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ОТЧЕТНОСТЬ\Комитет по АП и РК\"/>
    </mc:Choice>
  </mc:AlternateContent>
  <bookViews>
    <workbookView xWindow="0" yWindow="0" windowWidth="14370" windowHeight="75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G10" i="1"/>
  <c r="F10" i="1"/>
  <c r="E10" i="1"/>
  <c r="D10" i="1"/>
  <c r="C10" i="1"/>
  <c r="B10" i="1"/>
  <c r="L9" i="1"/>
  <c r="L7" i="1"/>
  <c r="K7" i="1"/>
  <c r="J7" i="1"/>
  <c r="I7" i="1"/>
  <c r="G7" i="1"/>
  <c r="F7" i="1"/>
  <c r="E7" i="1"/>
  <c r="D7" i="1"/>
  <c r="B7" i="1"/>
  <c r="C7" i="1"/>
</calcChain>
</file>

<file path=xl/sharedStrings.xml><?xml version="1.0" encoding="utf-8"?>
<sst xmlns="http://schemas.openxmlformats.org/spreadsheetml/2006/main" count="39" uniqueCount="29">
  <si>
    <t>Наименование объекта</t>
  </si>
  <si>
    <t>Предусмотренный объем субсидий на 2015 год, тыс. руб.</t>
  </si>
  <si>
    <t>За счет средств федерального бюджета</t>
  </si>
  <si>
    <t>За счет средств областного бюджета</t>
  </si>
  <si>
    <t>Причины не освоения средств федерального и областного бюджета (в случае. Если объем полученных субсидий составляет</t>
  </si>
  <si>
    <t>Ожидаемый остаток выделенных средств на 01 января 2016 года, тыс. руб.</t>
  </si>
  <si>
    <t>Ожидаемое освоение предусмотренных объемов субсидий на 01 января 2016 года. тыс. руб.</t>
  </si>
  <si>
    <t>Причины возникновения остатка</t>
  </si>
  <si>
    <r>
      <t>Получено субсидий по состоянию</t>
    </r>
    <r>
      <rPr>
        <b/>
        <sz val="10"/>
        <rFont val="Times New Roman"/>
        <family val="1"/>
        <charset val="204"/>
      </rPr>
      <t xml:space="preserve"> на 22 июля 2015 года</t>
    </r>
    <r>
      <rPr>
        <sz val="10"/>
        <rFont val="Times New Roman"/>
        <family val="1"/>
        <charset val="204"/>
      </rPr>
      <t>, тыс. руб.</t>
    </r>
  </si>
  <si>
    <r>
      <t xml:space="preserve">Освоено (перечислено подрядчику по факту выполненных работ) по состоянию </t>
    </r>
    <r>
      <rPr>
        <b/>
        <sz val="10"/>
        <rFont val="Times New Roman"/>
        <family val="1"/>
        <charset val="204"/>
      </rPr>
      <t>на 22 июля 2015 года</t>
    </r>
    <r>
      <rPr>
        <sz val="10"/>
        <rFont val="Times New Roman"/>
        <family val="1"/>
        <charset val="204"/>
      </rPr>
      <t>, тыс. руб.</t>
    </r>
  </si>
  <si>
    <t>Распределительный газопровод д.Раздолье Приозерского района (проектирование сметной документации для строительства)</t>
  </si>
  <si>
    <t>Распределительный газопровод д.Раздолье Приозерского района (строительство)</t>
  </si>
  <si>
    <t>МК №0145300015313000007-0054118-02 от 21.01.2014г. исполнен, документы отданы в оплату.</t>
  </si>
  <si>
    <t>нет</t>
  </si>
  <si>
    <t>Проектирование завершено, извещение о проведении аукциона на строительство будет размещено 28-30 июля 2015г, контракт будет заключен до 31.08.2015г.</t>
  </si>
  <si>
    <t>Капитальный ремонт 1 этажа ДК дер.Раздолье</t>
  </si>
  <si>
    <t>Благоустройство территории, прилегающей к зданию ДК дер. Раздолье</t>
  </si>
  <si>
    <t>МК №0145300015314000014-0054118-03 от 19.09.2014г. исполнен, документы отданы в оплату.</t>
  </si>
  <si>
    <t xml:space="preserve">МК №0145300015315000004-0054118-01 от 02.06.2015г на сумму финансирования из областного бюджета 4 799 585,70 руб. </t>
  </si>
  <si>
    <t>Смета на благоустройство первоначальная  на сумму 7289340,00 руб., после проведения аукциона заключен контракт на сумму 5039565,00 руб.</t>
  </si>
  <si>
    <t>Итого по газопроводу</t>
  </si>
  <si>
    <t>Итого по кап.ремонту</t>
  </si>
  <si>
    <r>
      <t xml:space="preserve">Информация о финансировании работ по объектам администрации МО Раздольевское сельское поселение МО Приозерский муниципальный район Ленинградской области, включенные в мероприятия подпрограммы "Устойчивое развитие сельских территорий Ленинградской области на 2014-2017 годы и на период до 2020 года" государственной программы Ленинградской области "Развитие сельского хозяйства Ленинградской области" по состоянию </t>
    </r>
    <r>
      <rPr>
        <b/>
        <sz val="11"/>
        <color theme="1"/>
        <rFont val="Times New Roman"/>
        <family val="1"/>
        <charset val="204"/>
      </rPr>
      <t>на 22 июля 2015 года</t>
    </r>
    <r>
      <rPr>
        <sz val="11"/>
        <color theme="1"/>
        <rFont val="Times New Roman"/>
        <family val="1"/>
        <charset val="204"/>
      </rPr>
      <t>.</t>
    </r>
  </si>
  <si>
    <t>Исполнитель:</t>
  </si>
  <si>
    <t>Начальник сектора экономики и финансов</t>
  </si>
  <si>
    <t>Глава администрации:</t>
  </si>
  <si>
    <t xml:space="preserve">Нуждина М.А. </t>
  </si>
  <si>
    <t>тел. 8 (81379) 66-649</t>
  </si>
  <si>
    <t>Соловьев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</si>
</sst>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4" fontId="2" fillId="0" borderId="4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tabSelected="1" workbookViewId="0">
      <selection activeCell="A5" sqref="A5"/>
    </sheetView>
  </sheetViews>
  <sheetFormatPr defaultRowHeight="15" x14ac:dyDescent="0.25"/>
  <cols>
    <col min="1" max="1" width="21.42578125" customWidth="1"/>
    <col min="2" max="2" width="12" customWidth="1"/>
    <col min="3" max="3" width="12.42578125" customWidth="1"/>
    <col min="4" max="4" width="11.85546875" customWidth="1"/>
    <col min="5" max="5" width="11.5703125" customWidth="1"/>
    <col min="6" max="6" width="11.5703125" bestFit="1" customWidth="1"/>
    <col min="7" max="7" width="14.42578125" bestFit="1" customWidth="1"/>
    <col min="8" max="8" width="21.7109375" bestFit="1" customWidth="1"/>
    <col min="12" max="12" width="8.5703125" bestFit="1" customWidth="1"/>
    <col min="13" max="13" width="16.28515625" customWidth="1"/>
  </cols>
  <sheetData>
    <row r="2" spans="1:13" ht="60.75" customHeight="1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67.5" customHeight="1" x14ac:dyDescent="0.25">
      <c r="A3" s="4" t="s">
        <v>0</v>
      </c>
      <c r="B3" s="4" t="s">
        <v>1</v>
      </c>
      <c r="C3" s="9"/>
      <c r="D3" s="4" t="s">
        <v>8</v>
      </c>
      <c r="E3" s="9"/>
      <c r="F3" s="2" t="s">
        <v>9</v>
      </c>
      <c r="G3" s="10"/>
      <c r="H3" s="1" t="s">
        <v>4</v>
      </c>
      <c r="I3" s="2" t="s">
        <v>6</v>
      </c>
      <c r="J3" s="10"/>
      <c r="K3" s="2" t="s">
        <v>5</v>
      </c>
      <c r="L3" s="10"/>
      <c r="M3" s="1" t="s">
        <v>7</v>
      </c>
    </row>
    <row r="4" spans="1:13" ht="66" customHeight="1" x14ac:dyDescent="0.25">
      <c r="A4" s="9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11"/>
      <c r="I4" s="3" t="s">
        <v>2</v>
      </c>
      <c r="J4" s="3" t="s">
        <v>3</v>
      </c>
      <c r="K4" s="3" t="s">
        <v>2</v>
      </c>
      <c r="L4" s="3" t="s">
        <v>3</v>
      </c>
      <c r="M4" s="11"/>
    </row>
    <row r="5" spans="1:13" ht="76.5" x14ac:dyDescent="0.25">
      <c r="A5" s="5" t="s">
        <v>10</v>
      </c>
      <c r="B5" s="6">
        <v>0</v>
      </c>
      <c r="C5" s="6">
        <v>660.95799999999997</v>
      </c>
      <c r="D5" s="5">
        <v>0</v>
      </c>
      <c r="E5" s="5">
        <v>0</v>
      </c>
      <c r="F5" s="5">
        <v>0</v>
      </c>
      <c r="G5" s="5">
        <v>0</v>
      </c>
      <c r="H5" s="5" t="s">
        <v>12</v>
      </c>
      <c r="I5" s="5">
        <v>0</v>
      </c>
      <c r="J5" s="6">
        <v>660.95799999999997</v>
      </c>
      <c r="K5" s="5">
        <v>0</v>
      </c>
      <c r="L5" s="5">
        <v>0</v>
      </c>
      <c r="M5" s="5" t="s">
        <v>13</v>
      </c>
    </row>
    <row r="6" spans="1:13" ht="89.25" x14ac:dyDescent="0.25">
      <c r="A6" s="5" t="s">
        <v>11</v>
      </c>
      <c r="B6" s="6">
        <v>0</v>
      </c>
      <c r="C6" s="6">
        <v>12843.941999999999</v>
      </c>
      <c r="D6" s="5">
        <v>0</v>
      </c>
      <c r="E6" s="5">
        <v>0</v>
      </c>
      <c r="F6" s="5">
        <v>0</v>
      </c>
      <c r="G6" s="5">
        <v>0</v>
      </c>
      <c r="H6" s="5" t="s">
        <v>14</v>
      </c>
      <c r="I6" s="5">
        <v>0</v>
      </c>
      <c r="J6" s="6">
        <v>12843.941999999999</v>
      </c>
      <c r="K6" s="5">
        <v>0</v>
      </c>
      <c r="L6" s="5">
        <v>0</v>
      </c>
      <c r="M6" s="5" t="s">
        <v>13</v>
      </c>
    </row>
    <row r="7" spans="1:13" x14ac:dyDescent="0.25">
      <c r="A7" s="8" t="s">
        <v>20</v>
      </c>
      <c r="B7" s="7">
        <f>SUM(B5:B6)</f>
        <v>0</v>
      </c>
      <c r="C7" s="7">
        <f>SUM(C5:C6)</f>
        <v>13504.9</v>
      </c>
      <c r="D7" s="7">
        <f t="shared" ref="D7:G7" si="0">SUM(D5:D6)</f>
        <v>0</v>
      </c>
      <c r="E7" s="7">
        <f t="shared" si="0"/>
        <v>0</v>
      </c>
      <c r="F7" s="7">
        <f t="shared" si="0"/>
        <v>0</v>
      </c>
      <c r="G7" s="7">
        <f t="shared" si="0"/>
        <v>0</v>
      </c>
      <c r="H7" s="5"/>
      <c r="I7" s="7">
        <f t="shared" ref="I7:L7" si="1">SUM(I5:I6)</f>
        <v>0</v>
      </c>
      <c r="J7" s="7">
        <f t="shared" si="1"/>
        <v>13504.9</v>
      </c>
      <c r="K7" s="7">
        <f t="shared" si="1"/>
        <v>0</v>
      </c>
      <c r="L7" s="7">
        <f t="shared" si="1"/>
        <v>0</v>
      </c>
      <c r="M7" s="5"/>
    </row>
    <row r="8" spans="1:13" ht="68.25" customHeight="1" x14ac:dyDescent="0.25">
      <c r="A8" s="5" t="s">
        <v>15</v>
      </c>
      <c r="B8" s="6">
        <v>0</v>
      </c>
      <c r="C8" s="6">
        <v>1810.93</v>
      </c>
      <c r="D8" s="5">
        <v>0</v>
      </c>
      <c r="E8" s="5">
        <v>0</v>
      </c>
      <c r="F8" s="5">
        <v>0</v>
      </c>
      <c r="G8" s="5">
        <v>0</v>
      </c>
      <c r="H8" s="5" t="s">
        <v>17</v>
      </c>
      <c r="I8" s="5">
        <v>0</v>
      </c>
      <c r="J8" s="6">
        <v>1810.93</v>
      </c>
      <c r="K8" s="5">
        <v>0</v>
      </c>
      <c r="L8" s="5">
        <v>0</v>
      </c>
      <c r="M8" s="5" t="s">
        <v>13</v>
      </c>
    </row>
    <row r="9" spans="1:13" ht="127.5" x14ac:dyDescent="0.25">
      <c r="A9" s="5" t="s">
        <v>16</v>
      </c>
      <c r="B9" s="6">
        <v>0</v>
      </c>
      <c r="C9" s="6">
        <v>3189.07</v>
      </c>
      <c r="D9" s="5">
        <v>0</v>
      </c>
      <c r="E9" s="5">
        <v>0</v>
      </c>
      <c r="F9" s="5">
        <v>0</v>
      </c>
      <c r="G9" s="5">
        <v>0</v>
      </c>
      <c r="H9" s="5" t="s">
        <v>18</v>
      </c>
      <c r="I9" s="5">
        <v>0</v>
      </c>
      <c r="J9" s="6">
        <v>4799.59</v>
      </c>
      <c r="K9" s="5">
        <v>0</v>
      </c>
      <c r="L9" s="5">
        <f>C9-J9</f>
        <v>-1610.52</v>
      </c>
      <c r="M9" s="5" t="s">
        <v>19</v>
      </c>
    </row>
    <row r="10" spans="1:13" x14ac:dyDescent="0.25">
      <c r="A10" s="8" t="s">
        <v>21</v>
      </c>
      <c r="B10" s="13">
        <f>SUM(B8:B9)</f>
        <v>0</v>
      </c>
      <c r="C10" s="13">
        <f t="shared" ref="C10:G10" si="2">SUM(C8:C9)</f>
        <v>5000</v>
      </c>
      <c r="D10" s="13">
        <f t="shared" si="2"/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2"/>
      <c r="I10" s="13">
        <f t="shared" ref="I10:L10" si="3">SUM(I8:I9)</f>
        <v>0</v>
      </c>
      <c r="J10" s="13">
        <f t="shared" si="3"/>
        <v>6610.52</v>
      </c>
      <c r="K10" s="13">
        <f t="shared" si="3"/>
        <v>0</v>
      </c>
      <c r="L10" s="13">
        <f t="shared" si="3"/>
        <v>-1610.52</v>
      </c>
      <c r="M10" s="12"/>
    </row>
    <row r="12" spans="1:13" x14ac:dyDescent="0.25">
      <c r="A12" s="17" t="s">
        <v>25</v>
      </c>
      <c r="B12" s="18"/>
      <c r="C12" s="18"/>
      <c r="D12" s="18"/>
      <c r="E12" s="18"/>
      <c r="F12" s="19"/>
      <c r="G12" s="19"/>
      <c r="H12" t="s">
        <v>28</v>
      </c>
      <c r="I12" s="15"/>
    </row>
    <row r="14" spans="1:13" x14ac:dyDescent="0.25">
      <c r="A14" s="15" t="s">
        <v>23</v>
      </c>
      <c r="B14" s="17" t="s">
        <v>24</v>
      </c>
      <c r="C14" s="18"/>
      <c r="D14" s="18"/>
      <c r="E14" s="18"/>
      <c r="F14" s="16"/>
      <c r="G14" s="16"/>
      <c r="H14" s="15" t="s">
        <v>26</v>
      </c>
      <c r="I14" s="15" t="s">
        <v>27</v>
      </c>
      <c r="J14" s="15"/>
      <c r="K14" s="15"/>
      <c r="L14" s="15"/>
      <c r="M14" s="15"/>
    </row>
    <row r="15" spans="1:13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</sheetData>
  <mergeCells count="11">
    <mergeCell ref="B14:E14"/>
    <mergeCell ref="H3:H4"/>
    <mergeCell ref="I3:J3"/>
    <mergeCell ref="K3:L3"/>
    <mergeCell ref="M3:M4"/>
    <mergeCell ref="A2:M2"/>
    <mergeCell ref="A12:E12"/>
    <mergeCell ref="B3:C3"/>
    <mergeCell ref="A3:A4"/>
    <mergeCell ref="D3:E3"/>
    <mergeCell ref="F3:G3"/>
  </mergeCells>
  <pageMargins left="0.11811023622047245" right="0.11811023622047245" top="0.35433070866141736" bottom="0.15748031496062992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2015-07-24T08:25:53Z</cp:lastPrinted>
  <dcterms:created xsi:type="dcterms:W3CDTF">2015-07-24T06:23:06Z</dcterms:created>
  <dcterms:modified xsi:type="dcterms:W3CDTF">2015-07-24T08:31:13Z</dcterms:modified>
</cp:coreProperties>
</file>