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\МОИ ДОКУМЕНТЫ\РАБОЧАЯ ПАПКА\ИМУЩЕСТВО\РЕЕСТР ИМУЩЕСТВА\"/>
    </mc:Choice>
  </mc:AlternateContent>
  <bookViews>
    <workbookView xWindow="0" yWindow="0" windowWidth="19200" windowHeight="12285"/>
  </bookViews>
  <sheets>
    <sheet name="Раздел 1" sheetId="1" r:id="rId1"/>
    <sheet name="Раздел 2" sheetId="2" r:id="rId2"/>
    <sheet name="Раздел 3" sheetId="3" r:id="rId3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L70" i="1" l="1"/>
  <c r="L182" i="1" l="1"/>
  <c r="M182" i="1" s="1"/>
  <c r="L181" i="1" l="1"/>
  <c r="L180" i="1"/>
  <c r="L179" i="1" l="1"/>
  <c r="L178" i="1"/>
  <c r="L115" i="1" l="1"/>
  <c r="L127" i="1" l="1"/>
  <c r="L124" i="1" l="1"/>
  <c r="L125" i="1"/>
  <c r="L126" i="1"/>
  <c r="L123" i="1"/>
  <c r="L141" i="1" l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01" i="1"/>
  <c r="L102" i="1"/>
  <c r="L103" i="1"/>
  <c r="L104" i="1"/>
  <c r="L105" i="1"/>
  <c r="L106" i="1"/>
  <c r="L107" i="1"/>
  <c r="L108" i="1"/>
  <c r="L109" i="1"/>
  <c r="L73" i="1"/>
  <c r="L19" i="1"/>
  <c r="L81" i="1" l="1"/>
  <c r="L76" i="1"/>
  <c r="L9" i="1" l="1"/>
  <c r="L10" i="1"/>
  <c r="L11" i="1"/>
  <c r="L12" i="1"/>
  <c r="L13" i="1"/>
  <c r="L14" i="1"/>
  <c r="L15" i="1"/>
  <c r="L16" i="1"/>
  <c r="L17" i="1"/>
  <c r="L18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1" i="1"/>
  <c r="L72" i="1"/>
  <c r="L74" i="1"/>
  <c r="L75" i="1"/>
  <c r="L77" i="1"/>
  <c r="L78" i="1"/>
  <c r="L79" i="1"/>
  <c r="L80" i="1"/>
  <c r="L87" i="1"/>
  <c r="L82" i="1"/>
  <c r="L83" i="1"/>
  <c r="L84" i="1"/>
  <c r="L85" i="1"/>
  <c r="L86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10" i="1"/>
  <c r="L111" i="1"/>
  <c r="L112" i="1"/>
  <c r="L113" i="1"/>
  <c r="L114" i="1"/>
  <c r="L116" i="1"/>
  <c r="L117" i="1"/>
  <c r="L118" i="1"/>
  <c r="L119" i="1"/>
  <c r="L120" i="1"/>
  <c r="L121" i="1"/>
  <c r="L122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8" i="1"/>
</calcChain>
</file>

<file path=xl/sharedStrings.xml><?xml version="1.0" encoding="utf-8"?>
<sst xmlns="http://schemas.openxmlformats.org/spreadsheetml/2006/main" count="1895" uniqueCount="743">
  <si>
    <t>номер</t>
  </si>
  <si>
    <t>наименование объекта недвижимого имущества</t>
  </si>
  <si>
    <t xml:space="preserve">Кадастровый номер муниципального недвижимого имущества 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</si>
  <si>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</si>
  <si>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 стоимости недвижимого имущества (руб.)</t>
  </si>
  <si>
    <t xml:space="preserve">начисленная амортизация (износ) недвижимого имущества </t>
  </si>
  <si>
    <t>сведения о кадастровой стоимости недвижимого имущества</t>
  </si>
  <si>
    <t>Дата возникновения права муниципальной собственности на недвижимое имущество</t>
  </si>
  <si>
    <t>реквизиты документов - оснований возникновения 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</si>
  <si>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</si>
  <si>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реквизиты документов - оснований прекращения права муниципальной собственности на недвижимое имущество</t>
  </si>
  <si>
    <t>сведения о правообладатели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</si>
  <si>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</si>
  <si>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Примечание</t>
  </si>
  <si>
    <t>дер. Раздолье, ул. Центральная, д.1</t>
  </si>
  <si>
    <t>отсутствует</t>
  </si>
  <si>
    <t>23.12.2008 г.</t>
  </si>
  <si>
    <t>-</t>
  </si>
  <si>
    <t>остаточная стоимость (руб.)</t>
  </si>
  <si>
    <t>68,4 кв м</t>
  </si>
  <si>
    <t>казна</t>
  </si>
  <si>
    <t>квартира</t>
  </si>
  <si>
    <t>постановление главы администрации Рвздольевское СП №47 от 15.05.2013г.</t>
  </si>
  <si>
    <t>постановление главы администрации Рвздольевское СП №246 от 02.12.2016г.</t>
  </si>
  <si>
    <t>47:03:1110001:400</t>
  </si>
  <si>
    <t>73,1 кв м</t>
  </si>
  <si>
    <t>53,2 кв м</t>
  </si>
  <si>
    <t>47-78-25/068/2009-237</t>
  </si>
  <si>
    <t>55,7 кв м</t>
  </si>
  <si>
    <t>дер.Раздолье, ул.Центральная, д.12, кв.59</t>
  </si>
  <si>
    <t>55,8 кв м</t>
  </si>
  <si>
    <t>дер.Раздолье, ул.Центральная, д.12, кв.60</t>
  </si>
  <si>
    <t>дер.Раздолье, ул.Центральная, д.13, кв.14</t>
  </si>
  <si>
    <t>40,1 кв м</t>
  </si>
  <si>
    <t>дер.Раздолье, ул.Центральная, д.13, кв.33</t>
  </si>
  <si>
    <t>постановление главы администрации Рвздольевское СП №99 от 07.06.2018г.</t>
  </si>
  <si>
    <t>71,1 кв м</t>
  </si>
  <si>
    <t>дер.Раздолье, ул.Центральная, д.13, кв.52</t>
  </si>
  <si>
    <t>71,9 кв м</t>
  </si>
  <si>
    <t>дер.Раздолье, ул.Центральная, д.2, кв.1</t>
  </si>
  <si>
    <t>30,6 кв м</t>
  </si>
  <si>
    <t>дер.Раздолье, ул.Центральная, д.2, кв.7</t>
  </si>
  <si>
    <t>43,6 кв м</t>
  </si>
  <si>
    <t>43,1 кв м</t>
  </si>
  <si>
    <t>47:03:1110001:455</t>
  </si>
  <si>
    <t>дер.Раздолье, ул.Центральная, д.2, кв.14</t>
  </si>
  <si>
    <t>43,4 кв м</t>
  </si>
  <si>
    <t>дер.Раздолье, ул.Центральная, д.3, кв.15</t>
  </si>
  <si>
    <t>39,3 кв м</t>
  </si>
  <si>
    <t>41,4 кв м</t>
  </si>
  <si>
    <t>47-78-25/030/2008-296</t>
  </si>
  <si>
    <t>дер. Раздолье, ул. Центральная д.5,кв.2</t>
  </si>
  <si>
    <t>28,4 кв м</t>
  </si>
  <si>
    <t>дер. Раздолье, ул. Центральная д.5,кв.7</t>
  </si>
  <si>
    <t>41,3 кв м</t>
  </si>
  <si>
    <t>дер. Раздолье, ул. Центральная д.5,кв.12</t>
  </si>
  <si>
    <t>47:03:0000000:18034</t>
  </si>
  <si>
    <t>54,7 кв м</t>
  </si>
  <si>
    <t>47:03:0000000:20563</t>
  </si>
  <si>
    <t>дер.Раздолье, ул.Центральная, д.8, кв.3</t>
  </si>
  <si>
    <t>дер.Раздолье, ул.Центральная, д.9, кв.1</t>
  </si>
  <si>
    <t>дер.Раздолье, ул.Центральная, д.9, кв.6</t>
  </si>
  <si>
    <t>44,5 кв м</t>
  </si>
  <si>
    <t>62,0 кв м</t>
  </si>
  <si>
    <t>дер.Раздолье, ул.Центральная, д.9, кв.7</t>
  </si>
  <si>
    <t>дер.Раздолье, ул.Центральная, д.9, кв.10</t>
  </si>
  <si>
    <t>дер.Раздолье, ул.Центральная, д.9, кв.13</t>
  </si>
  <si>
    <t>47:03:1110001:410</t>
  </si>
  <si>
    <t>44,4 кв м</t>
  </si>
  <si>
    <t>47:03:1110001:436</t>
  </si>
  <si>
    <t>61,8 кв м</t>
  </si>
  <si>
    <t>постановление главы администрации Рвздольевское СП №48от 15.05.2013г.</t>
  </si>
  <si>
    <t>47-78-25/026/2010-169</t>
  </si>
  <si>
    <t>47-47-25/090/2012-163</t>
  </si>
  <si>
    <t>47-47-25/090/2012-162</t>
  </si>
  <si>
    <t>дер.Раздолье, ул.Центральная, д.1, кв.6</t>
  </si>
  <si>
    <t>постановление главы администрации Рвздольевское СП №47от 15.05.2013г.</t>
  </si>
  <si>
    <t>32,9 кв м</t>
  </si>
  <si>
    <t>дер.Раздолье, ул.Центральная, д.1, кв.12</t>
  </si>
  <si>
    <t>36,2 кв м</t>
  </si>
  <si>
    <t>47:03:1110001:395</t>
  </si>
  <si>
    <t>51,8 кв м</t>
  </si>
  <si>
    <t>дер.Раздолье, ул.Центральная, д.10, кв.14</t>
  </si>
  <si>
    <t>54,6 кв м</t>
  </si>
  <si>
    <t>35,6 кв м</t>
  </si>
  <si>
    <t>47-78-25/008/2009-280</t>
  </si>
  <si>
    <t>дер.Раздолье, ул.Центральная, д.10, кв.33</t>
  </si>
  <si>
    <t>71,3 кв м</t>
  </si>
  <si>
    <t>дер.Раздолье, ул.Центральная, д.10, кв.52</t>
  </si>
  <si>
    <t>51,6 кв м</t>
  </si>
  <si>
    <t>53,4 кв м</t>
  </si>
  <si>
    <t>47-78-25/019/2009-171</t>
  </si>
  <si>
    <t>дер.Раздолье, ул.Центральная, д.11, кв.2</t>
  </si>
  <si>
    <t>дер.Раздолье, ул.Центральная, д.11, кв.22</t>
  </si>
  <si>
    <t>47:03:0000000:16889</t>
  </si>
  <si>
    <t>47:03:1110001:448</t>
  </si>
  <si>
    <t>47-78-25/008/2009-277</t>
  </si>
  <si>
    <t>47:03:0000000:20629</t>
  </si>
  <si>
    <t>53,3 кв м</t>
  </si>
  <si>
    <t>47:03:1110001:437</t>
  </si>
  <si>
    <t>Решение совета депутатов №69 от 29.09.2016</t>
  </si>
  <si>
    <t>Квартира</t>
  </si>
  <si>
    <t>Решение Совета депутатов №55 от 11.03.2016</t>
  </si>
  <si>
    <t>47:03:0000000:14997</t>
  </si>
  <si>
    <t>Ленинградская область, Приозерский пайон, д. Раздолье</t>
  </si>
  <si>
    <t>Решение Совета депутатов №95 от 02.08.17</t>
  </si>
  <si>
    <t>47:03:0000000:6391</t>
  </si>
  <si>
    <t>Автомобильная дорога ул. Береговая д. Раздолье</t>
  </si>
  <si>
    <t>Решение Совета депутатов №100 от 24.04.2012</t>
  </si>
  <si>
    <t>47:03:1110002:794,47:03:1110002:793,47:03:1110002:792,47:03:1110002:790,47:03:1110002:791,47:03:1110002:795</t>
  </si>
  <si>
    <t>4500,0 кв м</t>
  </si>
  <si>
    <t>протяженность 1360 м, покрытие: асфальтобетонное/грунтовое</t>
  </si>
  <si>
    <t>протяженность 3130 м, покрытие: асфальтобетонное/грунтовое</t>
  </si>
  <si>
    <t>Автомобильная дорога ул. Озерная дер. Борисово</t>
  </si>
  <si>
    <t>Решение Совета депутатов №100 от 24.04.2013</t>
  </si>
  <si>
    <t>773,0 кв м</t>
  </si>
  <si>
    <t>протяженность 220 м, покрытие: грунтовое</t>
  </si>
  <si>
    <t>Автомобильная дорога ул. Дачная дер. Борисово</t>
  </si>
  <si>
    <t>Ленинградская область, Приозерский пайон, д. Борисово</t>
  </si>
  <si>
    <t>2 595,0 кв м</t>
  </si>
  <si>
    <t>протяженность 811 м, покрытие: грунтовое</t>
  </si>
  <si>
    <t>Автомобильная дорога ул. Полевая д. Борисово</t>
  </si>
  <si>
    <t>Решение Совета депутатов №100 от 24.04.2014</t>
  </si>
  <si>
    <t>3 294,0 кв м</t>
  </si>
  <si>
    <t>протяженность 4377 м, покрытие: грунтовое</t>
  </si>
  <si>
    <t>Автомобильная дорога ул. Луговая д. Борисово</t>
  </si>
  <si>
    <t>1 037,0 кв м</t>
  </si>
  <si>
    <t>протяженность 410 м, покрытие: грунтовое</t>
  </si>
  <si>
    <t>Автомобильная дорога пер. Речной д. Борисово</t>
  </si>
  <si>
    <t>4 942,0 кв м</t>
  </si>
  <si>
    <t>протяженность 953 м, покрытие: гравийно-песчаное</t>
  </si>
  <si>
    <t>Автомобильная дорога ул. Садовая д. Раздолье</t>
  </si>
  <si>
    <t>2 960,0 кв м</t>
  </si>
  <si>
    <t>протяженность 200 м, покрытие: грунтовое</t>
  </si>
  <si>
    <t>Автомобильная дорога ул. Центральная д. Раздолье</t>
  </si>
  <si>
    <t>47:03:1110002:1179</t>
  </si>
  <si>
    <t>11 184,0 кв м</t>
  </si>
  <si>
    <t>протяженность 1 816,0 м, покрытие: асфальтобетонное/грунтовое</t>
  </si>
  <si>
    <t>Автомобильная дорога ул. Дольская  д. Раздолье</t>
  </si>
  <si>
    <t>8 489,0 кв м</t>
  </si>
  <si>
    <t>протяженность 2 174,0 м, покрытие: асфальтобетонное/грунтовое</t>
  </si>
  <si>
    <t>Автомобильная дорога ул. Лесная  д. Раздолье</t>
  </si>
  <si>
    <t>2 296,0 кв м</t>
  </si>
  <si>
    <t>протяженность 1 430,0 м, покрытие: асфальтобетонное/грунтовое</t>
  </si>
  <si>
    <t>Автомобильная дорога ул. Культуры  д. Раздолье</t>
  </si>
  <si>
    <t>47:03:1110003:694,47:03:1110003:695,47:03:1110003:696,47:03:1110003:692</t>
  </si>
  <si>
    <t>протяженность 794 м, покрытие: грунтовое</t>
  </si>
  <si>
    <t>Автомобильная дорога Массив №1</t>
  </si>
  <si>
    <t>АКТ приема-передач от 02.09.2019</t>
  </si>
  <si>
    <t>47:03:1110003:732</t>
  </si>
  <si>
    <t>2 362,0 кв м</t>
  </si>
  <si>
    <t>Автомобильная дорога Массив №2</t>
  </si>
  <si>
    <t>АКТ приема-передач от 26.11.2018</t>
  </si>
  <si>
    <t>47:03:1110003:390</t>
  </si>
  <si>
    <t>протяженность 1 483 м</t>
  </si>
  <si>
    <t>1 483,0 м</t>
  </si>
  <si>
    <t>Земельный участок (103 сч)</t>
  </si>
  <si>
    <t>3 000,0 Га</t>
  </si>
  <si>
    <t xml:space="preserve">47:03:1110002:201 </t>
  </si>
  <si>
    <t>Земельный участок под газовую котельную</t>
  </si>
  <si>
    <t>Выписка от 05.10.2022 г, Номер регистрации вещного права 47:03:1110002:1120-47/060/2022-1 от 21.04.2022 г.</t>
  </si>
  <si>
    <t>47:03:1110002:1120</t>
  </si>
  <si>
    <t>973,0 кв м</t>
  </si>
  <si>
    <t>Земельный участок под здание котельной</t>
  </si>
  <si>
    <t xml:space="preserve">47:03:1110002:280 </t>
  </si>
  <si>
    <t>Выписка от 28.11.2022 г, Номер регистрации вещного права 47-47-25/072/2013-131 от 05.12.2013 г.</t>
  </si>
  <si>
    <t>3588,0 кв м</t>
  </si>
  <si>
    <t>Земельный участок под индивидуальные жилые дома</t>
  </si>
  <si>
    <t>47:03:1106003:197</t>
  </si>
  <si>
    <t>Свидетельство о гос.регистрации №47-47-25/052/2013-130 от 15.04.2014 г.</t>
  </si>
  <si>
    <t>5 401,0 кв м</t>
  </si>
  <si>
    <t>221 кв.м. земельного участка находится в прибрежно-защитной и водоохранной зоне озера Борисовское</t>
  </si>
  <si>
    <t>47:03:1106003:196</t>
  </si>
  <si>
    <t>1 264,0 кв м</t>
  </si>
  <si>
    <t>Свидетельство о гос.регистрации №47-47-25/074/2013-201 от 16.04.2014 г.</t>
  </si>
  <si>
    <t>Земельный участок находится в прибрежно-защитной и водоохранной зоне озера Борисовское</t>
  </si>
  <si>
    <t>Земельный участок под содержание здания очистных сооружений</t>
  </si>
  <si>
    <t>47:03:1110001:392</t>
  </si>
  <si>
    <t>24 469,0 кв м</t>
  </si>
  <si>
    <t>Свидетельство о гос.регистрации №47-47-25/016/2014-255 от 23.04.2014 г.</t>
  </si>
  <si>
    <t xml:space="preserve">Земельный участок под здание бани
</t>
  </si>
  <si>
    <t>Свидетельство о гос.регистрации №47-47-25/031/2014-315 от 21.09.2014 г.</t>
  </si>
  <si>
    <t>47:03:1110002:345</t>
  </si>
  <si>
    <t>685,0 кв м</t>
  </si>
  <si>
    <t>Номер регистрации вещного права №47-78-25/026/2010-168 от 19.05.2010</t>
  </si>
  <si>
    <t>Номер регистрации вещного права №47-78-25/0752009-062 от 08.01.2010</t>
  </si>
  <si>
    <t>Свидетельство о гос.регистрации №47-78-25/008/2009-278 от 16.03.2009 г</t>
  </si>
  <si>
    <t>Свидетельство о гос.регистрации №47-78-25/008/2009-279 от 16.03.2009 г</t>
  </si>
  <si>
    <t>Свидетельство о гос.регистрации №47-78-25/090/2012-163 от 14.01.2013 г</t>
  </si>
  <si>
    <t>Выписка из ЕГРН №47-47/025-47/025/003/2016-5536/1 от 26.09.2016</t>
  </si>
  <si>
    <t>Свидетельство о гос.регистрации №47-47-25/090/2012-162 от 14.01.2013 г</t>
  </si>
  <si>
    <t>Свидетельство о гос.регистрации №47-78-25/026/2010-169 от 19.05.2010 г</t>
  </si>
  <si>
    <t>Свидетельство о гос.регистрации №47-47/025-47/025/005/2016-3029/2 от 14.04.2016 г.</t>
  </si>
  <si>
    <t>Выписка из ЕГРН №47-47/025-47/025/014/2016-1054/2 от 08.11.2016 г</t>
  </si>
  <si>
    <t>Свидетельство о гос.регистрации №47-78-25/007/2010-206 от 24.02.2010 г</t>
  </si>
  <si>
    <t>Свидетельство о гос.рег №47-78-25/008/2009-277 от 16.03.2009</t>
  </si>
  <si>
    <t>Свидетельство о гос.рег №47-78-25/008/2009-275 от 16.03.2009</t>
  </si>
  <si>
    <t>Здание бани</t>
  </si>
  <si>
    <t>Котельная</t>
  </si>
  <si>
    <t>Решение совета депутатов №105 от 18.11.2008г.</t>
  </si>
  <si>
    <t>47-78-25/021/2007-224</t>
  </si>
  <si>
    <t>Свидетельство о гос.регистрации №47-78-25/064/2008-184 от 15.01.2009</t>
  </si>
  <si>
    <t>Свидетельство о гос.регистрации №47-47-25/041/2011-184 от 28.07.2011</t>
  </si>
  <si>
    <t>Котельная недостроенная</t>
  </si>
  <si>
    <t>194,8 кв м</t>
  </si>
  <si>
    <t>Аккумуляторные баки</t>
  </si>
  <si>
    <t>2 ед. по 25 куб.м</t>
  </si>
  <si>
    <t>Выписка от 05.10.2022 г, Номер регистрации вещного права 47:03:1110002:1120-47/060/2022-1 от 21.04.2022 г., категория земель: земли населенных пунктов, разрешенное использование:под здание котельной</t>
  </si>
  <si>
    <t>Свидетельство о гос.регистрации №47-47-25/072/2013-131 от 05.12.2013, категория земель: земли населенных пунктов, разрешенное использование:под здание котельной</t>
  </si>
  <si>
    <t>Свидетельство о гос.регистрации №47-47-25/049/2012-127 от 09.08.2012, категория земель: земли населенных пунктов, разрешенное использование:под содержание артезианских скважин</t>
  </si>
  <si>
    <t>Свидетельство о гос.регистрации №47-47-25/031/2014-315 от 21.09.2014 г., категория земель: земли населенных пунктов, разрешенное использование:под здание бани</t>
  </si>
  <si>
    <t>Свидетельство о гос.регистрации №47-47-25/052/2013-130 от 15.04.2014 г., категория земель: земли населенных пунктов, разрешенное использование:индивидуальные жилые дома с приусадебными земельными участками</t>
  </si>
  <si>
    <t>Свидетельство о гос.регистрации №47-47-25/074/2013-201 от 16.04.2014 г., категория земель: земли населенных пунктов, разрешенное использование:индивидуальные жилые дома с приусадебными земельными участками</t>
  </si>
  <si>
    <t>Свидетельство о гос.регистрации №47-47-25/016/2014-255 от 23.04.2014 г., категория земель: земли населенных пунктов, разрешенное использование:под содержание здания очистных сооружений</t>
  </si>
  <si>
    <t>Раздел 1. Недвижимое имущество</t>
  </si>
  <si>
    <t>Раздел 3. Юридические лица</t>
  </si>
  <si>
    <t>наименование объекта движимого имущества</t>
  </si>
  <si>
    <t>Адрес (местонахождения) движимого имущества</t>
  </si>
  <si>
    <t>Дата возникновения права муниципальной собственности на движимое имущество</t>
  </si>
  <si>
    <t>реквизиты документов - оснований возникновенияправа муниципальной собственности на движимое имущество</t>
  </si>
  <si>
    <t>Дата прекращения права муниципальной собственности на движимое имущество</t>
  </si>
  <si>
    <t>реквизиты документов - оснований прекращения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</si>
  <si>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</si>
  <si>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прекращения.</t>
  </si>
  <si>
    <t>Полное наименование и организационно-правовая форма юридического лица</t>
  </si>
  <si>
    <t>Адрес (местонахождения)</t>
  </si>
  <si>
    <t>основной регистрационный номер и дата государственной регистрации</t>
  </si>
  <si>
    <t>реквизиты документов- основание создания юридического лица (участия муниципального образования в создании (уставном капитале) юридического лица)</t>
  </si>
  <si>
    <t>размер для уставного фонда (для муниципальных унитарных предприятий)</t>
  </si>
  <si>
    <t>размер доли, принадлежащей муниципальному  образовани в уставном (складочной) капитале, в процентах (для хозяйственных обществ и товариществ)</t>
  </si>
  <si>
    <t>данные о балансовой стоимости основных средств (фондов) (для муниципальных учреждений и муниципальных унитарных предприятий), руб.</t>
  </si>
  <si>
    <t>данные о остаточной стоимости основных средств (фондов) (для муниципальных учреждений и муниципальных унитарных предприятий), руб.</t>
  </si>
  <si>
    <t>среднесписочная численность работников (для муниципальных учреждений и муниципальных унитарных предприятий)</t>
  </si>
  <si>
    <t>90,5 км</t>
  </si>
  <si>
    <t>Решение совета депутатов №25 от 30.12.2005г. №25, Решение собрания Председателей МО Приозерский район Ленинградской области №253 от 29.12.2005</t>
  </si>
  <si>
    <t>Право оперативного управления</t>
  </si>
  <si>
    <t xml:space="preserve">Муниципальное учреждение культуры Раздольское клубное объединение муниципального образования Раздольевское сельское поселение </t>
  </si>
  <si>
    <t>№1024701649466 от 15.05.2012 г.</t>
  </si>
  <si>
    <t>188733, Ленинградская область, Приозерский район, деревня Раздолье, ул. Культуры,д.1</t>
  </si>
  <si>
    <t xml:space="preserve">Решение собрания Председателей МО Приозерский район Ленинградской области №253 от 29.12.2005, Распоряжение Главы Администрации МО Раздольевское СП МО Приозерский муниципальный район Ленинградской области № 56 от 27.09.2012; Договор о закреплении муниципального имущества на праве оперативного управления за МУК Раздольское клубное объединение от 27.09.2012г. б/н </t>
  </si>
  <si>
    <t xml:space="preserve"> Глава администрации     ________________  В.В. Зайцева</t>
  </si>
  <si>
    <t>Количество для одноименных объектов движимого имущества</t>
  </si>
  <si>
    <t>Ленинградская область, Приозерский пайон, д. Раздолье, ул. Центральная, д.27</t>
  </si>
  <si>
    <t>89,0 п.м.</t>
  </si>
  <si>
    <t>Распоряжение Главы Администрации №57 от 30.09.2015 г., Акт приема-передачи №РП000001/1 от 30.09.2015 г.</t>
  </si>
  <si>
    <t xml:space="preserve">Распределительный газопровод </t>
  </si>
  <si>
    <t>47:03:0000000:21204</t>
  </si>
  <si>
    <t>7 202,0 м</t>
  </si>
  <si>
    <t xml:space="preserve">Выписка от 03.10.2022 </t>
  </si>
  <si>
    <t>Номер регистрации вещного права 47:03:0000000:21204-47/060/2020-1 от 12.11.2020 г.</t>
  </si>
  <si>
    <t>Наружные сети водоснабжения (Массив №2)</t>
  </si>
  <si>
    <t>Решение Совета депутатов №169от 14.06.2022</t>
  </si>
  <si>
    <t>Акт приема-передачи б/н от 19.12.2022г.</t>
  </si>
  <si>
    <t>47:03:1110003:389</t>
  </si>
  <si>
    <t>2 604,0 м</t>
  </si>
  <si>
    <t>Областной закон №186-оз от 29.12.2006г. Решение совета депутатов №25 от 30.12.2005г. №25, Решение собрания Председателей МО Приозерский район Ленинградской области №253 от 29.12.2005</t>
  </si>
  <si>
    <t>Сети наружные газоснабжения 265,6 м</t>
  </si>
  <si>
    <t>265,6 м</t>
  </si>
  <si>
    <t>Акт приема-передачи №00000004 от 28.07.2010</t>
  </si>
  <si>
    <t>Здание ДК (101сч.)</t>
  </si>
  <si>
    <t>Решение совета депутатов №25 от 30.12.2005г. №25</t>
  </si>
  <si>
    <t>Свидетельство о гос. регистрации №47-47-25/069/2011-179 от 01.03.2012</t>
  </si>
  <si>
    <t>Малый мемориальный знак (101 сч.)</t>
  </si>
  <si>
    <t>Контейнерная площадка д.Раздолье, кв.Борщевик</t>
  </si>
  <si>
    <t>Контейнерная площадка на 3 контейнера по адресу:д. Борисово, ул. Озерная</t>
  </si>
  <si>
    <t>Ленинградская область, Приозерский пайон, д. Борисово, ул. Озерная</t>
  </si>
  <si>
    <t>Муниципальный контракт №50 от 17.08.2021г</t>
  </si>
  <si>
    <t>Ленинградская область, Приозерский пайон, д. Раздолье, кв. Борщевик, д.5</t>
  </si>
  <si>
    <t>Муниципальный контракт №06 от 20.11.2019г</t>
  </si>
  <si>
    <t>Контейнерная площадка д.Раздолье, ул.Урожайная, напротив дома №1</t>
  </si>
  <si>
    <t>Ленинградская область, Приозерский пайон, д. Раздолье, ул. Урожайная</t>
  </si>
  <si>
    <t>Муниципальный контракт №07 от 15.11.2019г</t>
  </si>
  <si>
    <t>Контейнерная площадка д.Раздолье, ул.Центральная д. № 6</t>
  </si>
  <si>
    <t>Ленинградская область, Приозерский пайон, д. Раздолье, ул. Центральная, д.6</t>
  </si>
  <si>
    <t>Муниципальный контракт №08 от 20.11.2019г</t>
  </si>
  <si>
    <t>Ленинградская область, Приозерский пайон, д. Раздолье, ул. Озерная</t>
  </si>
  <si>
    <t>Ленинградская область, Приозерский пайон, д. Раздолье, ул. Заозерная</t>
  </si>
  <si>
    <t>Контейнерная площадка д.Раздолье, ул.Центральная</t>
  </si>
  <si>
    <t>Контейнерная площадка д. Борисово</t>
  </si>
  <si>
    <t>Детская площадка д.Раздолье,ул.Центральная д.23</t>
  </si>
  <si>
    <t>Детская площадка д.Раздолье,ул.Центральная д.6</t>
  </si>
  <si>
    <t>Детская игровая площадка у д. 13 по ул. Центральная в д. Раздолье</t>
  </si>
  <si>
    <t>Пешеходная аллея "Победителей" от д.13 до д.10 по ул. Центральная</t>
  </si>
  <si>
    <t>Контейнерная площадка д. Бережок (старосты)</t>
  </si>
  <si>
    <t>Ленинградская область, Приозерский пайон, д. Бережок</t>
  </si>
  <si>
    <t>контейнерная плащадка</t>
  </si>
  <si>
    <t>Контейнерная площадка д. Борисово (старосты)</t>
  </si>
  <si>
    <t>зимняя горка</t>
  </si>
  <si>
    <t>Сооружение для маломобильных групп</t>
  </si>
  <si>
    <t>Наружное освещение Массив №2</t>
  </si>
  <si>
    <t>47:03:1110003:388</t>
  </si>
  <si>
    <t>1 616,0 м</t>
  </si>
  <si>
    <t>Водопровод Массив №1</t>
  </si>
  <si>
    <t>47:03:1110002:733</t>
  </si>
  <si>
    <t>2 455,0 м</t>
  </si>
  <si>
    <t>Котел КВ-Р-1,1-95 в легкой обмуровке</t>
  </si>
  <si>
    <t>Дизельный электрогенератор SKAT УГД 5500Е</t>
  </si>
  <si>
    <t>Наружный газопровод к 29-квартирному жилому дому</t>
  </si>
  <si>
    <t>Котел КВ-Р-1,16 на твердом топливе</t>
  </si>
  <si>
    <t>Котел водогрейный твердотоплевный КВР-1,0 МВт в легком обмуровке (топливо-уголь)</t>
  </si>
  <si>
    <t>Строительство инфрастр. по Массив 2</t>
  </si>
  <si>
    <t>Контейнерная площадка на 3 контейнера, д. Раздолье, ул. Заозерная (Массив 1)</t>
  </si>
  <si>
    <t>Контейнерная площадка на 3 контейнера, д. Раздолье, ул. Озерная (Массив 2)</t>
  </si>
  <si>
    <t>Контейнерная площадка д.Раздолье</t>
  </si>
  <si>
    <t>Вывод из котельной - ТК-1</t>
  </si>
  <si>
    <t>Ленинградская область, Приозерский район, д. Раздолье</t>
  </si>
  <si>
    <t>ТК 1 – ТК 2</t>
  </si>
  <si>
    <t>ТК 1 – ТК 6</t>
  </si>
  <si>
    <t>ТК 6 – ТК 7</t>
  </si>
  <si>
    <t>ТК 7 – ТК 8</t>
  </si>
  <si>
    <t>ТК 8 – ТК 9</t>
  </si>
  <si>
    <t>ТК 9 – К2</t>
  </si>
  <si>
    <t>К 2 – К 3</t>
  </si>
  <si>
    <t>К 3 – К 4</t>
  </si>
  <si>
    <t>ТК 9 – УЗ 1 (вывод на надземную прокладку)</t>
  </si>
  <si>
    <t>УЗ 1 – ТК 10</t>
  </si>
  <si>
    <t>ТК 2 – ввод в ж.д. ул. Центральная, 11</t>
  </si>
  <si>
    <t>Подвал ж.д.
ул. Центральная 11 (транзит)</t>
  </si>
  <si>
    <t>Вывод из ж.д. ул. Центральная 11 – ТК 3</t>
  </si>
  <si>
    <t>ТК 3 – ввод в ж.д. ул. Центральная 12</t>
  </si>
  <si>
    <t>Подвал ж.д. ул. Центральная 12 (транзит)</t>
  </si>
  <si>
    <t>Подвал ж.д.  ул. Центральная 12 (транзит)</t>
  </si>
  <si>
    <t>Вывод из ж.д.  ул. Центральная 12 – ТК 4</t>
  </si>
  <si>
    <t>Вывод из ж.д.  ул. Центральная 12 – К 1</t>
  </si>
  <si>
    <t>К 1 – ввод в дом культуры</t>
  </si>
  <si>
    <t>ТК 4 – ввод в детский сад</t>
  </si>
  <si>
    <t>ТК 4 – ТК 5</t>
  </si>
  <si>
    <t>ТК 5 – ввод в школу</t>
  </si>
  <si>
    <t>ТК 5 – ввод в ФАП</t>
  </si>
  <si>
    <t>Подвал ж.д. ул. Центральная 9 (транзит)</t>
  </si>
  <si>
    <t>Вывод из ж.д. ул. Центральная 9 – ввод в ж.д. ул. Центральная 10</t>
  </si>
  <si>
    <t>Подвал ж.д. ул. Центральная 10 (транзит)</t>
  </si>
  <si>
    <t>Вывод из ж.д. ул. Центральная 10 – ввод в ж/д ул. Центральная 4</t>
  </si>
  <si>
    <t>Чердак ж.д. ул. Центральная 4 (транзит)</t>
  </si>
  <si>
    <t>Вывод из ж.д. ул. Центральная 4 – ввод в ж.д. ул. Центральная 5</t>
  </si>
  <si>
    <t>Вывод из ж.д. ул. Центральная 4 – ввод в ж.д. ул. Центральная 7</t>
  </si>
  <si>
    <t>Чердак ж.д. ул. Центральная 7 (транзит)</t>
  </si>
  <si>
    <t>Вывод из ж.д. ул. Центральная 7 – ввод в ж.д. ул. Центральная 6</t>
  </si>
  <si>
    <t>Вывод из ж.д. ул. Центральная 7 – ввод в ж.д. ул. Центральная 8</t>
  </si>
  <si>
    <t>ТК 6 – ввод в ж.д. ул. Центральная 29</t>
  </si>
  <si>
    <t>ТК 7 – ввод в магазин Верный</t>
  </si>
  <si>
    <t>К 2 – ввод в ж.д. ул. Центральная 27</t>
  </si>
  <si>
    <t>К 2 – ввод в здание ул. Центральная 26 (Ozon)</t>
  </si>
  <si>
    <t>К 3 – ввод в ж.д. ул. Центральная 25</t>
  </si>
  <si>
    <t>К 4 – ввод в ж.д. ул. Центральная 23</t>
  </si>
  <si>
    <t>ТК 10 – ввод в ж.д. ул. Центральная 13</t>
  </si>
  <si>
    <t>ТК 10 – ввод в ж.д. ул. Центральная 2</t>
  </si>
  <si>
    <t>Чердак ж.д. ул. Центральная 2 (транзит)</t>
  </si>
  <si>
    <t>Вывод из ж.д. ул. Центральная 2 – ввод в ж.д. ул. Центральная 3</t>
  </si>
  <si>
    <t>Вывод из ж.д. ул. Центральная 2 – ввод в ж.д. ул. Центральная 1</t>
  </si>
  <si>
    <t>ТК 2 – ввод в ж.д.  ул. Центральная 9</t>
  </si>
  <si>
    <t>Ленинградская область, Приозерский район, Раздольевское сельское поселение, дер. Раздолье</t>
  </si>
  <si>
    <t>Ленинградская область, Приозерский район, Раздольевское сельское поселение, д.Раздолье, ул.Центральная, д.10, кв.55</t>
  </si>
  <si>
    <t>Ленинградская область, Приозерский район, Раздольевское сельское поселение, д.Раздолье, ул.Центральная, д.9, кв.21</t>
  </si>
  <si>
    <t>47:03:1110001:161</t>
  </si>
  <si>
    <t>Ленинградская область, Приозерский район, Раздольевское сельское поселение, д.Раздолье, ул.Центральная, д.9, кв.4</t>
  </si>
  <si>
    <t>Ленинградская область, Приозерский район, Раздольевское сельское поселение, д.Раздолье, ул.Центральная, д.12, кв.1</t>
  </si>
  <si>
    <t>Ленинградская область, Приозерский район, Раздольевское сельское поселение, д.Раздолье, ул.Центральная, д.1, кв.3</t>
  </si>
  <si>
    <t>Российская Федерация, Ленинградская область, Приозерский район, д.Раздолье, ул.Центральная, д.6, кв.9</t>
  </si>
  <si>
    <t>Ленинградская область, Приозерский район, Раздольевское сельское поселение, д.Раздолье, ул.Центральная, д.1, кв.7</t>
  </si>
  <si>
    <t>Ленинградская область, Приозерский район, Раздольевское сельское поселение, д.Раздолье, ул.Центральная, д.1, кв.8</t>
  </si>
  <si>
    <t>188733, Ленинградская область, Приозерский район, Борисовская волость, дер. Раздолье,  д. 9, кв. 11</t>
  </si>
  <si>
    <t>Однокомнатная. Жилое. Этаж 4., 30,50 кв м</t>
  </si>
  <si>
    <t>Жилое, этаж 1, 30,8 кв м</t>
  </si>
  <si>
    <t>Российская Федерация, Ленинградская область, Приозеркий район, Борисовская волость, д. Раздолье, ул. Центральная, д.2,кв.12</t>
  </si>
  <si>
    <t>Ленинградская область, Приозерский район, Раздольевское сельское поселение, д.Раздолье, ул.Центральная, д.9, кв.2</t>
  </si>
  <si>
    <t>Ленинградская область, Приозерский район, Раздольевское сельское поселение, д.Раздолье, ул.Центральная, д.11, кв.33</t>
  </si>
  <si>
    <t>Ленинградская область, Приозерский район, Раздольевское сельское поселение, д.Раздолье, ул.Центральная, д.4, кв.11</t>
  </si>
  <si>
    <t>Ленинградская область, Приозерский район, Раздольевское сельское поселение, д.Раздолье, ул.Центральная, д.12, кв.45</t>
  </si>
  <si>
    <t>Ленинградская область, Приозерский район, Раздольевское сельское поселение, д.Раздолье, ул.Центральная, д.12, кв.50</t>
  </si>
  <si>
    <t>Ленинградская область, Приозерский район, Раздольевское сельское поселение, д.Раздолье, ул.Центральная, д.9, кв.54</t>
  </si>
  <si>
    <t>Ленинградская область, Приозерский район, Раздольевское сельское поселение, д.Раздолье, ул.Центральная, д.2, кв.10</t>
  </si>
  <si>
    <t>Ленинградская область, Приозерский район, Раздольевское сельское поселение, д.Раздолье, ул.Центральная, д.4, кв.8</t>
  </si>
  <si>
    <t>Ленинградская область, Приозерский район, Раздольевское сельское поселение, д.Раздолье, ул.Центральная, д.10, кв.4</t>
  </si>
  <si>
    <t>Ленинградская область, Приозерский район, Раздольевское сельское поселение, д.Раздолье, ул.Центральная, д.10, кв.20</t>
  </si>
  <si>
    <t>Ленинградская область, Приозерский район, Раздольевское сельское поселение, д.Раздолье, ул.Центральная, д.11, кв.1</t>
  </si>
  <si>
    <t>Ленинградская область, Приозерский район, Раздольевское сельское поселение, д.Раздолье, ул.Центральная, д.11, кв.25</t>
  </si>
  <si>
    <t>Ленинградская область, Приозерский район, Раздольевское сельское поселение, д.Раздолье, ул.Центральная, д.11, кв.30</t>
  </si>
  <si>
    <t>Ленинградская область, Приозерский район, Раздольевское сельское поселение, д.Раздолье, ул.Центральная, д.12, кв.2</t>
  </si>
  <si>
    <t>Ленинградская область, Приозерский район, Раздольевское сельское поселение, д.Раздолье,ул.Центральная, д.12, кв.7</t>
  </si>
  <si>
    <t>Ленинградская область, Приозерский район, Раздольевское сельское поселение, д.Раздолье</t>
  </si>
  <si>
    <t>Ленинградская область, Приозерский район, Раздольевское сельское поселение, вблизи д.Раздолье</t>
  </si>
  <si>
    <t>Ленинградская область, Приозерский муниципальный район, Раздольевское сельское поселение, д. Борисово, уч. 1С</t>
  </si>
  <si>
    <t>Ленинградская область, Приозерский муниципальный район, Раздольевское сельское поселение, д. Раздолье</t>
  </si>
  <si>
    <t>Ленинградская область, Приозерский район, Раздольевское сельское поселение, д. Раздолье</t>
  </si>
  <si>
    <t>Ленинградская область, Приозерский район, Раздольевское сельское поселение, д.Раздолье, ул.Центральная, д.2, кв.5</t>
  </si>
  <si>
    <t>Решение Совета Депутатов №79 от 15.12.2020г.</t>
  </si>
  <si>
    <t xml:space="preserve">30,6 кв.м. </t>
  </si>
  <si>
    <t>Здание очистных</t>
  </si>
  <si>
    <t>Ленинградская область, Приозеркий район, с/п Раздольевское, тер. Вблизи д. Разолье, д. б/н</t>
  </si>
  <si>
    <t>Решение Совета Депутатов №129 от 20.06.2018г.</t>
  </si>
  <si>
    <t>47:03:0000000:3958</t>
  </si>
  <si>
    <t>475,8 кв м</t>
  </si>
  <si>
    <t>Передано безвозмездно МУП "Водоканал д. Раздолье" МО Раздольевское СП МО Приозерский МР Ленинградской области Свидетельство о гос.регистрации №47-47-25/040/2011-266 от 27.05.2013</t>
  </si>
  <si>
    <t>Насосная канализационная станция</t>
  </si>
  <si>
    <t>год завершения строит-ва 1973</t>
  </si>
  <si>
    <t xml:space="preserve">Передано безвозмездно МУП "Водоканал д. Раздолье" МО Раздольевское СП МО Приозерский МР Ленинградской области </t>
  </si>
  <si>
    <t>Арт скважина станция насос.над артскважиной</t>
  </si>
  <si>
    <t>47-78-25/049/2010-032</t>
  </si>
  <si>
    <t>глубина 160 м,инв.№411, лит А</t>
  </si>
  <si>
    <t>Передано безвозмездно МУП "Водоканал д. Раздолье" МО Раздольевское СП МО Приозерский МР Ленинградской области , Свидетельство о гос.рег. №47-47-25/049/2010-032 от 16.08.2010</t>
  </si>
  <si>
    <t>47-78-25/049/2010-033</t>
  </si>
  <si>
    <t>глубина 160 м,инв.№410, лит А</t>
  </si>
  <si>
    <t>Передано безвозмездно МУП "Водоканал д. Раздолье" МО Раздольевское СП МО Приозерский МР Ленинградской области , Свидетельство о гос.рег. №47-47-25/049/2010-033 от 16.08.2011</t>
  </si>
  <si>
    <t>Водоснабжение (водонапорная башня)</t>
  </si>
  <si>
    <t>Сети канализации 3000м</t>
  </si>
  <si>
    <t>3000 м</t>
  </si>
  <si>
    <t>Сети наружного водопровода 189 м</t>
  </si>
  <si>
    <t>189 м</t>
  </si>
  <si>
    <t>Сети наружные канализации 259 м</t>
  </si>
  <si>
    <t>259 м</t>
  </si>
  <si>
    <t>Передано безвозмездно ЛЕНООБЛКОМИМУЩЕСТВО,   Номер регистрации вещного права 47:03:1110003:389-47/025/2019-1 от 04.10.2019 г.</t>
  </si>
  <si>
    <t>Акт приема передачи №25 от 04.12.2008, Актуализированная схема теплоснабжения , Решение Совета Депутатов №187 от 20.01.2023</t>
  </si>
  <si>
    <t>346 м</t>
  </si>
  <si>
    <t>116 м</t>
  </si>
  <si>
    <t>110 м</t>
  </si>
  <si>
    <t>98 м</t>
  </si>
  <si>
    <t>130 м</t>
  </si>
  <si>
    <t>20 м</t>
  </si>
  <si>
    <t>80 м</t>
  </si>
  <si>
    <t>120 м</t>
  </si>
  <si>
    <t>96 м</t>
  </si>
  <si>
    <t>90 м</t>
  </si>
  <si>
    <t>104 м</t>
  </si>
  <si>
    <t>82 м</t>
  </si>
  <si>
    <t>56 м</t>
  </si>
  <si>
    <t>26 м</t>
  </si>
  <si>
    <t>78 м</t>
  </si>
  <si>
    <t>50 м</t>
  </si>
  <si>
    <t>204 м</t>
  </si>
  <si>
    <t>188 м</t>
  </si>
  <si>
    <t>32 м</t>
  </si>
  <si>
    <t>30 м</t>
  </si>
  <si>
    <t>10 м</t>
  </si>
  <si>
    <t>48 м</t>
  </si>
  <si>
    <t>40 м</t>
  </si>
  <si>
    <t>84 м</t>
  </si>
  <si>
    <t>28 м</t>
  </si>
  <si>
    <t>60 м</t>
  </si>
  <si>
    <t>22 м</t>
  </si>
  <si>
    <t>36 м</t>
  </si>
  <si>
    <t>154 м</t>
  </si>
  <si>
    <t>34 м</t>
  </si>
  <si>
    <t>54 м</t>
  </si>
  <si>
    <t>46 м</t>
  </si>
  <si>
    <t>204,4 кв м, нежилое, 1-этажный, инв№189, лит.А</t>
  </si>
  <si>
    <t>2 494,3 кв м, нежилое, 2-этажный, (подземных этажей-1), инв.№163, лит. А,А1,а,а1</t>
  </si>
  <si>
    <t>535,4 кв м, нежилое, 1-этажный, инв.№189, лит.А,А1,а</t>
  </si>
  <si>
    <t>Собственность,№47:03:1110003:388-47/017/2019-1 от 25.04.2019</t>
  </si>
  <si>
    <t>Собственность,№47:03:1110002:733-47/025/2019-1 от 03.09.2019</t>
  </si>
  <si>
    <t>47:03:1110002:762</t>
  </si>
  <si>
    <t>Российская Федерация, Ленинградская область, Приозерский муниципальный район, Раздольевское сельское поселение, деревня Раздолье, ул.Центральная, дом 12, квартира 3</t>
  </si>
  <si>
    <t>47:03:0000000:18227</t>
  </si>
  <si>
    <t>Ленинградская область, Приозерский район, Раздольевское сельское поселение, д.Раздолье, ул.Центральная, д.9, кв. 49</t>
  </si>
  <si>
    <t>47:03:1110001:547</t>
  </si>
  <si>
    <t>Жилое, этаж 1. 30,40 кв м</t>
  </si>
  <si>
    <t>Жилое, этаж 2. 62,0 кв м</t>
  </si>
  <si>
    <t>Жилое, этаж 1. 53,5 кв м</t>
  </si>
  <si>
    <t xml:space="preserve">Жилое, этаж 2. 44,6 кв м </t>
  </si>
  <si>
    <t xml:space="preserve">Жилое, этаж 2. 44,5 кв м, </t>
  </si>
  <si>
    <t>Жилое, этаж 1. 44,2 кв м</t>
  </si>
  <si>
    <t>Жилое, этаж 1. 39,0 кв м</t>
  </si>
  <si>
    <t>Жилое, этаж 1. 33,5 кв м</t>
  </si>
  <si>
    <t>Жилое, этаж 1. 40,3 кв  м</t>
  </si>
  <si>
    <t>Жилое, Этаж 4. 51,7 кв м</t>
  </si>
  <si>
    <t>Жилое, этаж 1. 73,4 кв м</t>
  </si>
  <si>
    <t>Жилое, этаж 1. 53,0 кв м</t>
  </si>
  <si>
    <t>Жилое, этаж 1. 30,70 кв м</t>
  </si>
  <si>
    <t>Ленинградская область, Приозерский муниципальный район, Раздольевское сельское поселение, деревня Раздолье,ул.Центральная, д.9, кв.37</t>
  </si>
  <si>
    <t>47:03:1110001:541</t>
  </si>
  <si>
    <t>Жилое, этаж 3. 44,2 кв м</t>
  </si>
  <si>
    <t>Ленинградская область, Приозерский район, Раздольевское сельское поселение, дер.Раздолье, ул.Центральная, д.9, кв.29</t>
  </si>
  <si>
    <t>Ленинградская область, Приозерский район, Раздольевское сельское поселение, дер.Раздолье,ул.Центральная, д.9, кв.35</t>
  </si>
  <si>
    <t>Жилое, этаж 2. 44,2 кв м</t>
  </si>
  <si>
    <t>47-78-25/008/2009-275, 47:03:1110001:293</t>
  </si>
  <si>
    <t>Ленинградская область, Приозерский район, Раздольевское сельское поселение, д.Раздолье, ул.Центральная, д.9, кв.28</t>
  </si>
  <si>
    <t>47:03:1110001:553</t>
  </si>
  <si>
    <t>Жилое, этаж 5. 47,6 кв м</t>
  </si>
  <si>
    <t>47-78-25/008/2009-278, 47:03:0000000:18206</t>
  </si>
  <si>
    <t>47-78-25/007/2010-206, 47:03:0000000:16155</t>
  </si>
  <si>
    <t>Ленинградская область, р-н. Приозерский , д.Раздолье,  ул.Центральная, д.7, кв.11</t>
  </si>
  <si>
    <t>47:03:1110002:370</t>
  </si>
  <si>
    <t>Жилое, этаж 1. 42,3 кв м</t>
  </si>
  <si>
    <t>Ленинградская область, Приозерский муниципальный район, д. Борисово, ул. Дачная</t>
  </si>
  <si>
    <t>Ленинградская область, Приозерский муниципальный район, Раздольеское сельское поселение, д. Борисово, ул. Полевая</t>
  </si>
  <si>
    <t>Ленинградская область, Приозерский муниципальный район, Раздольеское сельское поселение, д. Борисово, ул. Луговая</t>
  </si>
  <si>
    <t>Ленинградская область, Приозерский муниципальный район, Раздольеское сельское поселение, д. Борисово, пер. Речной</t>
  </si>
  <si>
    <t>Ленинградская область, Приозерский муниципальный район, д. Борисово, ул. Озерная</t>
  </si>
  <si>
    <t>Российская Федерация, Ленинградская область, Приозерский муниципальный район, д. Раздолье, ул. Центральная</t>
  </si>
  <si>
    <t>Ленинградская область, Приозерский муниципальный район, Раздольеское сельское поселение, д. Раздолье, ул. Дольская</t>
  </si>
  <si>
    <t>Ленинградская область, Приозерский муниципальный район, Раздольеское сельское поселение, д. Раздолье, ул.Лесная</t>
  </si>
  <si>
    <t>Ленинградская область, Приозерский муниципальный район, Раздольеское сельское поселение, д. Раздолье, ул. Садовая</t>
  </si>
  <si>
    <t>Автомобильная дорога Раздолье-Крутая гора</t>
  </si>
  <si>
    <t>Российская Федерация, Ленинградская область, Приозерский район, Раздольевское сельское поселение, д. Раздолье, участок 70а</t>
  </si>
  <si>
    <t>Российская Федерация, Ленинградская область, Приозерский район, Раздольевское сельское поселение, д. Раздолье</t>
  </si>
  <si>
    <t>Российская Федерация, Ленинградская область, Приозерский муниципальный район, Раздольевское сельское поселение, д. Раздолье, участок 70а</t>
  </si>
  <si>
    <t>Российская Федерация, Ленинградская область, Приозерский муниципальный район, Раздольевское сельское поселение, д. Раздолье</t>
  </si>
  <si>
    <t>ширина 3,5 метра, длина 7 метров</t>
  </si>
  <si>
    <t>Отдельное место на контейнерной площадке для накопления крупногабаритных и строительных отходов без навеса над ним на 3 контейнера</t>
  </si>
  <si>
    <t>Размер площадки на бетонном основании для накопления ТКО: Ширина 7 метров / Длинна 4,5 метров. (без навеса над ним)</t>
  </si>
  <si>
    <t>Муниципальный контракт №37 от 15.06.2020г</t>
  </si>
  <si>
    <t>Муниципальный контракт №36 от 15.06.2020г</t>
  </si>
  <si>
    <t>Ленинградская область, Приозерский пайон, д. Борисово, ул. Шоссейная,д.2</t>
  </si>
  <si>
    <t>Ленинградская область, Приозерский пайон, д. Раздолье, ул. Центральная, д.29</t>
  </si>
  <si>
    <t>Муниципальный контракт №14 от 15.01.2020г</t>
  </si>
  <si>
    <t>ширина 7 метров, длина 7 метров</t>
  </si>
  <si>
    <t>Отдельное место на контейнерной площадке для накопления крупногабаритных и строительных отходов без навеса над ним на 2 контейнера (лодочки)</t>
  </si>
  <si>
    <t>Ленинградская область, Приозерский пайон, д. Раздолье, ул. Центральная, д.23</t>
  </si>
  <si>
    <t>Муниципальный контракт №12 от 09.01.2020г</t>
  </si>
  <si>
    <t>Контейнерная площадка с заглубленным контейнером 5м3 по адресу: д. Бережок</t>
  </si>
  <si>
    <t>Муниципальный контракт №31/05 от 31.05.2022г</t>
  </si>
  <si>
    <t>Отдельное место на контейнерной площадке для накопления крупногабаритных и строительных отходов без навеса над ним на 1 контейнер и 1 контейнер (лодочка)</t>
  </si>
  <si>
    <t>Акт приема-передачи</t>
  </si>
  <si>
    <t>Акт приема-передачи, Муниципальный контракт №38 от 15.06.2020г</t>
  </si>
  <si>
    <t>Российская Федерация, Ленинградская область, Приозерский муниципальный район, Раздольевское сельское поселение, деревня Раздолье, ул.Центральная, д.12, квартира №41</t>
  </si>
  <si>
    <t>Российская Федерация, Ленинградская область, Приозерский муниципальный район, Раздольевское сельское поселение, деревня Раздолье, ул.Центральная, д.12, квартира №48</t>
  </si>
  <si>
    <t>47:03:1110002:777</t>
  </si>
  <si>
    <t>Жилое, Этаж 1. 53,2 кв м</t>
  </si>
  <si>
    <t>47:03:0000000:18205, 47-78-25/008/2009-279</t>
  </si>
  <si>
    <t>Муниципальный контракт от 13.04.2021 № 0145300015321000003,АКТ приема-передач от 18.08.2021</t>
  </si>
  <si>
    <t>961 кв м</t>
  </si>
  <si>
    <t>Парк отдыха "Раздолье" между домами №9 и №11 по ул. Центральная, дер. Раздолье</t>
  </si>
  <si>
    <t>Ленинградская область, Приозерский район, д. Раздолье, ул.Центральная д.23</t>
  </si>
  <si>
    <t>Ленинградская область, Приозерский район, д. Раздолье, ул.Центральная д.6</t>
  </si>
  <si>
    <t>Муниципальный контракт от 08.12.2020 № 0145300015320000009</t>
  </si>
  <si>
    <t>Муниципальный контракт от 30.04.2021 № 0145300015321000001</t>
  </si>
  <si>
    <t>Ленинградская область, Приозерский район, д. Раздолье, ул.Центральная, д.13</t>
  </si>
  <si>
    <t>Ленинградская область, Приозерский район, Раздольевское сельское поселение, д.Раздолье, д.23 А</t>
  </si>
  <si>
    <t>Благоустройство Прибрежной зоны напротив Храма по ул. Центральная д.23 А д. Раздолье</t>
  </si>
  <si>
    <t>Муниципальный контракт №0145300015321000002 от 09.04.2021г</t>
  </si>
  <si>
    <t>Смотровая площадка,освещение,урны</t>
  </si>
  <si>
    <t>Казна 108 счет, 103 счет,101 счет</t>
  </si>
  <si>
    <t>Договор от 01.03.2021 № 01, АКТ приема-передач №01 от 23.03.2021</t>
  </si>
  <si>
    <t>Накладная ф. 0504102</t>
  </si>
  <si>
    <t>Муниципальный контракт от 31.07.2020 № №0145300015320000007</t>
  </si>
  <si>
    <t>Муниципальный контракт от 31.07.2020 № №0145300015320000006</t>
  </si>
  <si>
    <t>Муниципальный контракт от 05.04.2021 № 0145300015321000004</t>
  </si>
  <si>
    <t>Паспорт котла, Заводской номер №1512</t>
  </si>
  <si>
    <t>Паспорт котла, Заводской номер №0450</t>
  </si>
  <si>
    <t>Паспорт котла, Заводской номер №2011</t>
  </si>
  <si>
    <t>Муниципальный контракт №0145300015320000001 от 20.04.2020г АКТ приема-передач от 08.05.2020</t>
  </si>
  <si>
    <t>Муниципальный контракт от 04.05.2022 № 0145300015322000002</t>
  </si>
  <si>
    <t>Общественная территория около МОУ "Раздольская СОШ"</t>
  </si>
  <si>
    <t>Ленинградская область, Приозерский район, Раздольевское сельское поселение, д.Раздолье, ул. Береговая, д.6Б</t>
  </si>
  <si>
    <t>Асвальтобетон,парковка,</t>
  </si>
  <si>
    <t>Муниципальный контракт наруж.осве от 18.10.2021 № 7-ЭМ/2021</t>
  </si>
  <si>
    <t>Сети наружного освещения д. Раздолье от храмма (2021 год) 1000 м</t>
  </si>
  <si>
    <t>1 км</t>
  </si>
  <si>
    <t xml:space="preserve"> АКТ приема-передач </t>
  </si>
  <si>
    <t>Дизель-генератор</t>
  </si>
  <si>
    <t xml:space="preserve">Ленинградская область, Приозерский район, д. Раздолье </t>
  </si>
  <si>
    <t>580,0 кв м</t>
  </si>
  <si>
    <t>Акт приема - передачи</t>
  </si>
  <si>
    <t>Дворовые территории площадь 457 кв м</t>
  </si>
  <si>
    <t>ширина 4м., протяженность 30 м, площадь 457 кв.м.</t>
  </si>
  <si>
    <t>Детский игровой комплекс Н г.1,5 (нерж.)</t>
  </si>
  <si>
    <t>Акт ОС-1(ф.0306001)</t>
  </si>
  <si>
    <t>Диван садово-парковый на металических ножках</t>
  </si>
  <si>
    <t>Песочница "Ромашка"</t>
  </si>
  <si>
    <t>Автоматический ввод.резерв</t>
  </si>
  <si>
    <t>Комплект К+М Logitch MK220, беспроводной (бухгалтерия)</t>
  </si>
  <si>
    <t>Договор орг техника от 26.11.2019 № 1377</t>
  </si>
  <si>
    <t>Монитор 17 LGL1753S-BF</t>
  </si>
  <si>
    <t>Монитор 21,5 Acer V226HQLAbd</t>
  </si>
  <si>
    <t>Монитор ASUS VP228DE 21.5(гл.бухгалтер)</t>
  </si>
  <si>
    <t>Монитор Philips 21.5 223V5LSB2/62 (223V5LSB2) 1920x1080/D-Sub</t>
  </si>
  <si>
    <t>Договор от 16.11.2022 № 42656272</t>
  </si>
  <si>
    <t>Монитор ЛОС 22E1D (Делопроизводитель)</t>
  </si>
  <si>
    <t>Договор от 19.10.2022 № 42217924</t>
  </si>
  <si>
    <t xml:space="preserve">Ноутбук Asus Master </t>
  </si>
  <si>
    <t>Договор от 18.02.2022 № OVT/1461040/38753410</t>
  </si>
  <si>
    <t>Принтер Canon LBP 2900</t>
  </si>
  <si>
    <t>Принтер Canon LBPЗ6030В</t>
  </si>
  <si>
    <t>Акт о приеме-передаче объектов нефинансовых активов(ф.0504101)</t>
  </si>
  <si>
    <t>Программный продукт Windows 10 Home OEM 64 bit с установочным диском (бухгал)</t>
  </si>
  <si>
    <t>Системный блок ATX, Н81М.i3. .4Gb 500GB (для Романенко)</t>
  </si>
  <si>
    <t>Системный блок ATX, Н81М.i3. .4Gb 500GB (ПотоцкоЙ)</t>
  </si>
  <si>
    <t>Системный блок ATX.B75.i5 3220.4Gb (Зам)</t>
  </si>
  <si>
    <t>Системный блок ATX.B75.i5 3340.4Gb (гл.бух.)</t>
  </si>
  <si>
    <t>Системный блок mATX,H310M,i3-8100,8Gb DDR4,HDD 500Gb,SDD 240Gb LAN,450W</t>
  </si>
  <si>
    <t>Системный блок mATX. H110M (для Ермолиной)</t>
  </si>
  <si>
    <t>Сканер Canon CanoScan 4400F</t>
  </si>
  <si>
    <t>Полуприцеп</t>
  </si>
  <si>
    <t>Качалка-балансир малая</t>
  </si>
  <si>
    <t>Кресло UA EChair  Руковод.EC Tantal кожа черн</t>
  </si>
  <si>
    <t>Кресло UA_EChair TC Pegaso ткань черно-синяя</t>
  </si>
  <si>
    <t>Кресло UP_Prestige O, ткань черная С-11 (самба) (имущество)</t>
  </si>
  <si>
    <t>Кресло VT_EChair-318 AL ткань серая</t>
  </si>
  <si>
    <t>Кресло черное Артикул 20116759</t>
  </si>
  <si>
    <t>Огнетушитель</t>
  </si>
  <si>
    <t>Договор огнетушители от 29.10.2021 № 13/21 по</t>
  </si>
  <si>
    <t>Стеллаж</t>
  </si>
  <si>
    <t>Стеллаж-угловой</t>
  </si>
  <si>
    <t>Стол для секретаря</t>
  </si>
  <si>
    <t>Стол компьютерный</t>
  </si>
  <si>
    <t>Стол офисный с приставкой</t>
  </si>
  <si>
    <t>Стул офисный</t>
  </si>
  <si>
    <t>Шкаф для посуды</t>
  </si>
  <si>
    <t>Шкаф одежный</t>
  </si>
  <si>
    <t>Шкаф-Купе</t>
  </si>
  <si>
    <t>Банеры к 9 мая</t>
  </si>
  <si>
    <t>Договор от 20.04.2021 № 1</t>
  </si>
  <si>
    <t>Горка детская "Паровозик"</t>
  </si>
  <si>
    <t>Дверь межкомнатная у зама</t>
  </si>
  <si>
    <t>Договор от 14.10.2022 № 1410</t>
  </si>
  <si>
    <t>ЖБИ перекрытие (23)шт.</t>
  </si>
  <si>
    <t>Договор от 09.07.2021 № 019/21</t>
  </si>
  <si>
    <t>ЖБИ перекрытие (3)шт.</t>
  </si>
  <si>
    <t>Договор от 24.09.2021 № 025/21</t>
  </si>
  <si>
    <t>Информационный стенд д. Бережок(около автобусной остановки)</t>
  </si>
  <si>
    <t>Договор от 03.02.2020 № 01-П-20</t>
  </si>
  <si>
    <t>Информационный стенд д. Борисово, ул. Ягодная, д.1а</t>
  </si>
  <si>
    <t>Информационный стенд д. Раздолье, Массив №2 ул. Озерная (при въезде)</t>
  </si>
  <si>
    <t>Информационный стенд д. Раздолье, ул. Культуры, д.1</t>
  </si>
  <si>
    <t>Информационный стенд д. Раздолье, ул. Центральная, д.1</t>
  </si>
  <si>
    <t>Информационный стенд д. Раздолье, ул. Центральная, д.10а</t>
  </si>
  <si>
    <t>Информационный стенд д. Раздолье, ул. Центральная, д.11</t>
  </si>
  <si>
    <t>Информационный стенд д. Раздолье, ул. Центральная, д.13</t>
  </si>
  <si>
    <t>Информационный стенд д. Раздолье, ул. Центральная, д.23</t>
  </si>
  <si>
    <t>Информационный стенд д. Раздолье, ул. Центральная, д.3</t>
  </si>
  <si>
    <t>Информационный стенд д. Раздолье, ул. Центральная, д.5</t>
  </si>
  <si>
    <t>Информационный стенд д. Раздолье,ул. Центральная,  д.9-10</t>
  </si>
  <si>
    <t>Карусель шестиместная</t>
  </si>
  <si>
    <t>Качели двойные на гибких подвесах</t>
  </si>
  <si>
    <t>Контейнер 20 м3(КК-20)</t>
  </si>
  <si>
    <t>Договор от 11.01.2020 № К27</t>
  </si>
  <si>
    <t>Кофемашина Delonghi Magnifica ECAM22. 110B</t>
  </si>
  <si>
    <t>Договор от 13.05.2020 № 404</t>
  </si>
  <si>
    <t>Монитор ЛОС</t>
  </si>
  <si>
    <t>Договор от 25.04.2022 № 39700069</t>
  </si>
  <si>
    <t>Песочница "Классик"</t>
  </si>
  <si>
    <t>Принтер</t>
  </si>
  <si>
    <t>Договор от 25.11.2020 № 1058581</t>
  </si>
  <si>
    <t>Принтер МФУ Pantum m6607NW</t>
  </si>
  <si>
    <t>Договор от 22.04.2021 № 22-04</t>
  </si>
  <si>
    <t>Системный блок mАТХ, Н110М, iz-7100 бухг</t>
  </si>
  <si>
    <t>Сканер Canon CanoScan LiDE220</t>
  </si>
  <si>
    <t>Стеллажи для офиса (деревянные)</t>
  </si>
  <si>
    <t>Договор от 23.03.2020 № 23-03</t>
  </si>
  <si>
    <t>Стол для детс. площадки (Бережок)</t>
  </si>
  <si>
    <t>Уличное освещение</t>
  </si>
  <si>
    <t>Договор от 30.04.2020 № 02М-04/2020</t>
  </si>
  <si>
    <t>Безвозмездное поступление от Комитета Финансов, акт приема-передачи от 23.03.2015г</t>
  </si>
  <si>
    <t>Автомобиль Шкода Октавия Гос.№В004ОО47, год выпуска 2007, VIN TMBDC41U988860056, номер двигателя ВСА 677328, номер кузова TMBDC41U988860056, номер шасси отсутствует</t>
  </si>
  <si>
    <t>Спавка-счет 78НК 382197 от 28.12.2007г, Договор поручения от 28.12.2007г через ООО"Автоцентр "Союз"</t>
  </si>
  <si>
    <t>Договор аренды №27/04 от 27.04.2020г, ГУП "Водоканал Ленинградской области" ИНН 4703144282 КПП 470401001</t>
  </si>
  <si>
    <t>Договор аренды №01 от 06.05.2020г ООО "Экотехнология"ИНН 4712027955</t>
  </si>
  <si>
    <t>5 389,0 кв м</t>
  </si>
  <si>
    <t>6550,0 кв м</t>
  </si>
  <si>
    <t>Земельный участок под кладбищем в д. Борисово</t>
  </si>
  <si>
    <t>Ленинградская область, Приозерский район, Раздольевское сельское поселение, д. Борисово</t>
  </si>
  <si>
    <t>Решение Совета Депутатов №101 от 21.04.2021 года</t>
  </si>
  <si>
    <t>47:03:1106004:88</t>
  </si>
  <si>
    <t>5225 кв м</t>
  </si>
  <si>
    <t>Земли населенных пунктов, кладбища. Выписка от 20.02.2023 Номер регистрации вещного права 47:03:1106004:88-47/055/2022-1 от 09.02.2022г</t>
  </si>
  <si>
    <t xml:space="preserve"> АКТ приема-передач №00000401 от 30.03.2015</t>
  </si>
  <si>
    <t>Решение совета депутатов №193 от 27.02.2023</t>
  </si>
  <si>
    <t>Земельный участок под здание ДК</t>
  </si>
  <si>
    <t>Ленинградская область, Приозерский район, Раздольевское сельское поселение, дер. Раздолье, ул. Культуры, д.1</t>
  </si>
  <si>
    <t>Решение Совета Депутатов №193 от 27.02.2023 года, Свидетельство о государственной регистрации права №47-АБ 587336 от 18.12.2015 года</t>
  </si>
  <si>
    <t>47:03:1110003:316</t>
  </si>
  <si>
    <t>6 129 кв м</t>
  </si>
  <si>
    <t>не зарегистрировано</t>
  </si>
  <si>
    <t>Земли населенных пунктов, Разрешенное использование:учреждения культуры и искусства (клубы, дома культуры, кинотеатры, музеи, выставочные залы и пр.) Выписка от 12.02.2023 г, Номер регистрации вешного права 47-47/025-47/025/012/2015-6735/1 от 18.12.2015 г</t>
  </si>
  <si>
    <t>Земельный участок д. Борисово, уч. 1С</t>
  </si>
  <si>
    <t>Ленинградская область, Приозерский район, Раздольевское сельское поселение, д. Борисово, уч. 1С</t>
  </si>
  <si>
    <t>Решение Совета Депутатов №193 от 27.02.2023 года, Свидетельство о государственной регистрации права №47-АВ 400557 от 15.04.2014  года</t>
  </si>
  <si>
    <t>47:03:1106005:131</t>
  </si>
  <si>
    <t>281 кв м</t>
  </si>
  <si>
    <t>Номер регистрации вещного права №47-47-25/052/2013-132 от 25.12.2013 г., категория земель: земли населенных пунктов, разрешенное использование:индивидуальные жилые дома с приусадебными земельными участками</t>
  </si>
  <si>
    <t>Ленинградская область, Приозерский район, Раздольевское сельское поселение д. Раздолье</t>
  </si>
  <si>
    <t>Ленинградская область, Приозерскийрайон, д. Раздолье</t>
  </si>
  <si>
    <t>Ленинградская область, Приозерский район, Раздольевское сельское поселение,д. Раздолье, ул. Культуры,д.1</t>
  </si>
  <si>
    <t>Решение Совета Депутатов №193 от 27.02.2023 года, Свидетельство о государственной регистрации права №47-АВ 400339 от 16.04.2014  года</t>
  </si>
  <si>
    <t>6 664 кв м</t>
  </si>
  <si>
    <t>47:03:1106005:139</t>
  </si>
  <si>
    <t>Земельный участок находится в прибрежно-защитной полосе и водоохранной зоне озера Борисовское</t>
  </si>
  <si>
    <t>Номер регистрации вещного права №47-47-25/052/2013-131 от 25.12.2013 г., категория земель: земли населенных пунктов, разрешенное использование:индивидуальные жилые дома с приусадебными земельными участками</t>
  </si>
  <si>
    <t>47:03:1110002:774</t>
  </si>
  <si>
    <t>Жилое, Этаж 4. 35,3 кв м</t>
  </si>
  <si>
    <t>Договор №03 от 01.05.2023г ООО"Энерго-ресурс" ИНН 4703108005 КПП 781401001</t>
  </si>
  <si>
    <t>Договор №01 от 01.01.2023г ООО"Энерго-ресурс" ИНН 4703108005 КПП 781401001</t>
  </si>
  <si>
    <t>Договор аренды №02 от 28.03.2023г, с ООО"Энерго-ресурс" ИНН 4703108005 КПП 781401001</t>
  </si>
  <si>
    <t>Распоряжение №112 от 20.12.2022г</t>
  </si>
  <si>
    <t xml:space="preserve">Наружные сети водоснабжения </t>
  </si>
  <si>
    <t xml:space="preserve">Ленинградская область, Приозерский муниципальный район, Раздольевское сельское поселение, д. Раздолье </t>
  </si>
  <si>
    <t>2974 м</t>
  </si>
  <si>
    <t>47:03:1110002:1205</t>
  </si>
  <si>
    <t>Выписка из ЕГРЮЛ от 01.06.2023</t>
  </si>
  <si>
    <t>Решение СД №186 от 20.12.2022 г. ,Распоряжение Администрации от 20.12.2022 №112</t>
  </si>
  <si>
    <t>47-78-25/048/2006-142, кад.номер 47:03:0000000:7916</t>
  </si>
  <si>
    <t xml:space="preserve"> 447--78-25/064/2008-184</t>
  </si>
  <si>
    <t>Решение совета депутатов №101 от 21.04.2021г. Паспорт котла, Заводской номер №04</t>
  </si>
  <si>
    <t>Композиция "Раздолье" 8000*1300*2700</t>
  </si>
  <si>
    <t>Договор №08/2022 от 08.12.2022</t>
  </si>
  <si>
    <t>Беседка 4200*3400*2700</t>
  </si>
  <si>
    <t>Скамья 4320*800*850</t>
  </si>
  <si>
    <t>Урна 480*480*740</t>
  </si>
  <si>
    <t>Фонарь освещения 350*100*3500</t>
  </si>
  <si>
    <t>Спортивная площадка по адресу ЛО,дер. Борисово, ул. Шоссейная</t>
  </si>
  <si>
    <t>Ленинградская область, Приозерский район, д. Борисово, ул. Шоссейная вблизи участка номер 89</t>
  </si>
  <si>
    <t>Договор 19-05/2023 от 19.05.2023</t>
  </si>
  <si>
    <t>постановление главы администрации Раздольевское СП №246 от 02.12.2016г.</t>
  </si>
  <si>
    <t>постановление главы администрации Раздольевское СП №99 от 07.06.2018г.</t>
  </si>
  <si>
    <t xml:space="preserve">Реестр муниципального имущества  Раздольевского сельского поселения </t>
  </si>
  <si>
    <t xml:space="preserve"> Приозерского муниципального района Ленинградской области на 01.01.2025</t>
  </si>
  <si>
    <t xml:space="preserve">Реестр муниципального имущества   Раздольевского сельского поселения </t>
  </si>
  <si>
    <t xml:space="preserve"> Приозерского муниципального района Ленинградской области </t>
  </si>
  <si>
    <t>Раздел 2. Движимое имущество, недвижимое 101</t>
  </si>
  <si>
    <t>распределительный газопровод 8 км.К</t>
  </si>
  <si>
    <t>8 км</t>
  </si>
  <si>
    <t>1 шт.</t>
  </si>
  <si>
    <t>Ленинградская область, Приозерский район, Раздольевское сельское поселение, дер. Раздолье.</t>
  </si>
  <si>
    <t>контейн. Площадка ул. Культуры</t>
  </si>
  <si>
    <t>Ленинградская область, Приозерский район. , д. Раздолье, ул. Культуры</t>
  </si>
  <si>
    <t>Сети уличного освещения д. Раздолье</t>
  </si>
  <si>
    <t>газовая котельная (2024 год)</t>
  </si>
  <si>
    <t>пандус</t>
  </si>
  <si>
    <t>котел КВр-1,25 на твердом топливе</t>
  </si>
  <si>
    <t>автомобиль легковой SKODA OCTAVIA 2013 год(белая)</t>
  </si>
  <si>
    <t>спортивная площадка д. Борисово(2 этап)</t>
  </si>
  <si>
    <t>Ленинградская область, Приозерский район, д. Борисово</t>
  </si>
  <si>
    <t>котел водотрубный КВр-1,0 с ручной загрузкой (топливо-уголь произв. ООО БАЛТКОТЛО)</t>
  </si>
  <si>
    <t>котел водотрубный КВр-1,25 с ручной загрузкой на твердом топливе</t>
  </si>
  <si>
    <t>Двухкомнатная квартира общей площ.68,4 кв. м в том числе жилая 37.0 кв. м казна                 Администрация (101 сч.)</t>
  </si>
  <si>
    <t>47:03:1110002:1356</t>
  </si>
  <si>
    <t>не определена</t>
  </si>
  <si>
    <t>муниципальное образование Раздольевское сельское поселение Приозерского муниципального района Ленинградской области</t>
  </si>
  <si>
    <t xml:space="preserve">18.02.2025 номер государственной регистрации: 47:03: 1110002:1356-47/056/2025-2   на основании концессионного соглашения  б/н от 05.03.2024  обременение объекта недвижимости в пользу ООО "Энерго-Ресурс" (ИНН:4703108005) на срок действия с 01.01.2024 по 30.06.2043  </t>
  </si>
  <si>
    <t>выписка из ЕГРН собственность 47:03:1110002:1356-47/060/2025-1 от 12.02.2025</t>
  </si>
  <si>
    <t>собственность 47:03:1110002:1356-47/060/2025-1 от 12.02.2025</t>
  </si>
  <si>
    <t>1 шт.; 6МВт; 107,8 м кв.; 1 этаж.нежилое здание.</t>
  </si>
  <si>
    <t>Ленинградская область, Приозерский район. , Раздольевское сельское поселение, д. Раздолье, улица Центральная, здание 29в.</t>
  </si>
  <si>
    <t>Постановление администрации Раздольевского СП №334 от 25.12.2024 "Об исключении муниципального имущества (основных средств) с баланса Раздольевского СП"</t>
  </si>
  <si>
    <t>Лазерный принтер pantum m6507w</t>
  </si>
  <si>
    <t>акт ввода в эксплуатацию</t>
  </si>
  <si>
    <t>МФУ Лазерное HP</t>
  </si>
  <si>
    <t>струйный принтер  epson l3210</t>
  </si>
  <si>
    <t>гидрант пожарный</t>
  </si>
  <si>
    <t>10.11.2023</t>
  </si>
  <si>
    <t>шкаф для бумаг с ключем (сейф)</t>
  </si>
  <si>
    <t>Знак ПБ светоотражающий, пожарный гидрант 300*300</t>
  </si>
  <si>
    <t>постановление главы администрации Раздольевское СП №48от 15.05.2013г.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</si>
</sst>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00000000"/>
    <numFmt numFmtId="165" formatCode="#,##0.00_ ;\-#,##0.00\ "/>
    <numFmt numFmtId="166" formatCode="_-* #,##0.00_р_._-;\-* #,##0.00_р_._-;_-* \-??_р_.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7" fillId="0" borderId="0" applyFont="0" applyFill="0" applyBorder="0" applyAlignment="0" applyProtection="0"/>
    <xf numFmtId="0" fontId="5" fillId="0" borderId="0"/>
  </cellStyleXfs>
  <cellXfs count="83">
    <xf numFmtId="0" fontId="0" fillId="0" borderId="0" xfId="0"/>
    <xf numFmtId="0" fontId="3" fillId="3" borderId="0" xfId="0" applyFont="1" applyFill="1" applyAlignment="1">
      <alignment wrapText="1"/>
    </xf>
    <xf numFmtId="0" fontId="0" fillId="3" borderId="0" xfId="0" applyFill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3" fontId="4" fillId="0" borderId="1" xfId="0" applyNumberFormat="1" applyFont="1" applyBorder="1" applyAlignment="1">
      <alignment horizontal="center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/>
    <xf numFmtId="4" fontId="4" fillId="0" borderId="1" xfId="0" applyNumberFormat="1" applyFont="1" applyBorder="1" applyAlignment="1">
      <alignment horizontal="center" vertical="center" wrapText="1"/>
    </xf>
    <xf numFmtId="43" fontId="4" fillId="0" borderId="1" xfId="2" applyFont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7" borderId="0" xfId="0" applyFill="1"/>
    <xf numFmtId="49" fontId="8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43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0" fillId="0" borderId="6" xfId="0" applyBorder="1"/>
    <xf numFmtId="0" fontId="4" fillId="0" borderId="1" xfId="0" applyFont="1" applyBorder="1"/>
    <xf numFmtId="165" fontId="4" fillId="0" borderId="1" xfId="0" applyNumberFormat="1" applyFont="1" applyBorder="1" applyAlignment="1">
      <alignment horizontal="right" vertical="center" wrapText="1"/>
    </xf>
    <xf numFmtId="49" fontId="8" fillId="6" borderId="1" xfId="0" applyNumberFormat="1" applyFont="1" applyFill="1" applyBorder="1" applyAlignment="1">
      <alignment horizontal="center" vertical="center" textRotation="90" wrapText="1"/>
    </xf>
    <xf numFmtId="0" fontId="0" fillId="6" borderId="1" xfId="0" applyFill="1" applyBorder="1"/>
    <xf numFmtId="0" fontId="4" fillId="0" borderId="1" xfId="0" applyFont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center" vertical="center" textRotation="90" wrapText="1"/>
    </xf>
    <xf numFmtId="49" fontId="2" fillId="2" borderId="9" xfId="0" applyNumberFormat="1" applyFont="1" applyFill="1" applyBorder="1" applyAlignment="1">
      <alignment horizontal="center" vertical="center" wrapText="1"/>
    </xf>
    <xf numFmtId="43" fontId="2" fillId="2" borderId="9" xfId="0" applyNumberFormat="1" applyFont="1" applyFill="1" applyBorder="1" applyAlignment="1">
      <alignment horizontal="center" vertical="center" wrapText="1"/>
    </xf>
    <xf numFmtId="0" fontId="0" fillId="8" borderId="8" xfId="0" applyFill="1" applyBorder="1"/>
    <xf numFmtId="0" fontId="4" fillId="0" borderId="0" xfId="0" applyFont="1"/>
    <xf numFmtId="14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0" fillId="5" borderId="7" xfId="0" applyFill="1" applyBorder="1"/>
    <xf numFmtId="43" fontId="4" fillId="0" borderId="1" xfId="0" applyNumberFormat="1" applyFont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10" borderId="1" xfId="0" applyFill="1" applyBorder="1"/>
    <xf numFmtId="43" fontId="4" fillId="9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43" fontId="4" fillId="9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1" fillId="7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3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10" fillId="8" borderId="7" xfId="0" applyFont="1" applyFill="1" applyBorder="1" applyAlignment="1"/>
    <xf numFmtId="0" fontId="10" fillId="8" borderId="8" xfId="0" applyFont="1" applyFill="1" applyBorder="1" applyAlignment="1"/>
    <xf numFmtId="0" fontId="12" fillId="0" borderId="0" xfId="0" applyFont="1" applyAlignment="1"/>
    <xf numFmtId="0" fontId="9" fillId="0" borderId="0" xfId="0" applyFont="1" applyAlignment="1"/>
    <xf numFmtId="0" fontId="6" fillId="4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43" fontId="4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/>
    <xf numFmtId="166" fontId="6" fillId="4" borderId="1" xfId="1" applyNumberFormat="1" applyFont="1" applyFill="1" applyBorder="1" applyAlignment="1">
      <alignment horizontal="center" vertical="center" wrapText="1"/>
    </xf>
    <xf numFmtId="0" fontId="0" fillId="4" borderId="0" xfId="0" applyFill="1"/>
    <xf numFmtId="0" fontId="4" fillId="4" borderId="0" xfId="0" applyFont="1" applyFill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43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43" fontId="4" fillId="0" borderId="1" xfId="0" applyNumberFormat="1" applyFont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4" fontId="4" fillId="4" borderId="11" xfId="0" applyNumberFormat="1" applyFont="1" applyFill="1" applyBorder="1" applyAlignment="1">
      <alignment horizontal="center" vertical="top"/>
    </xf>
    <xf numFmtId="0" fontId="4" fillId="4" borderId="9" xfId="0" applyFont="1" applyFill="1" applyBorder="1" applyAlignment="1">
      <alignment horizontal="center" vertical="center" wrapText="1"/>
    </xf>
    <xf numFmtId="0" fontId="6" fillId="4" borderId="1" xfId="3" applyNumberFormat="1" applyFont="1" applyFill="1" applyBorder="1" applyAlignment="1">
      <alignment horizontal="center" vertical="top" wrapText="1"/>
    </xf>
    <xf numFmtId="4" fontId="11" fillId="4" borderId="11" xfId="0" applyNumberFormat="1" applyFont="1" applyFill="1" applyBorder="1" applyAlignment="1">
      <alignment horizontal="center" vertical="center"/>
    </xf>
  </cellXfs>
  <cellStyles count="4">
    <cellStyle name="Excel Built-in Normal" xfId="1"/>
    <cellStyle name="Обычный" xfId="0" builtinId="0"/>
    <cellStyle name="Обычный_Раздел 2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191"/>
  <sheetViews>
    <sheetView tabSelected="1" zoomScale="130" zoomScaleNormal="130" workbookViewId="0">
      <pane ySplit="7" topLeftCell="A8" activePane="bottomLeft" state="frozen"/>
      <selection pane="bottomLeft" activeCell="B185" sqref="B185"/>
    </sheetView>
  </sheetViews>
  <sheetFormatPr defaultRowHeight="15" x14ac:dyDescent="0.25"/>
  <cols>
    <col min="1" max="1" width="4.7109375" customWidth="1"/>
    <col min="2" max="2" width="37.42578125" customWidth="1"/>
    <col min="3" max="3" width="36.5703125" customWidth="1"/>
    <col min="4" max="4" width="17" customWidth="1"/>
    <col min="5" max="5" width="38.5703125" customWidth="1"/>
    <col min="6" max="6" width="17" customWidth="1"/>
    <col min="7" max="7" width="33.5703125" customWidth="1"/>
    <col min="8" max="8" width="27.28515625" customWidth="1"/>
    <col min="9" max="9" width="19.7109375" customWidth="1"/>
    <col min="10" max="10" width="17" customWidth="1"/>
    <col min="11" max="12" width="20.5703125" customWidth="1"/>
    <col min="13" max="13" width="17.140625" customWidth="1"/>
    <col min="14" max="14" width="21.7109375" customWidth="1"/>
    <col min="15" max="15" width="30.28515625" customWidth="1"/>
    <col min="16" max="16" width="49.42578125" customWidth="1"/>
  </cols>
  <sheetData>
    <row r="3" spans="1:16" ht="20.25" x14ac:dyDescent="0.3">
      <c r="A3" s="53" t="s">
        <v>704</v>
      </c>
      <c r="B3" s="53"/>
      <c r="C3" s="53"/>
      <c r="D3" s="53"/>
      <c r="E3" s="53"/>
      <c r="F3" s="53"/>
      <c r="G3" s="53"/>
      <c r="H3" s="53"/>
      <c r="I3" s="54"/>
      <c r="J3" s="54"/>
      <c r="K3" s="14"/>
      <c r="L3" s="2"/>
    </row>
    <row r="4" spans="1:16" ht="20.25" x14ac:dyDescent="0.3">
      <c r="A4" s="53" t="s">
        <v>705</v>
      </c>
      <c r="B4" s="53"/>
      <c r="C4" s="53"/>
      <c r="D4" s="53"/>
      <c r="E4" s="53"/>
      <c r="F4" s="53"/>
      <c r="G4" s="53"/>
      <c r="H4" s="53"/>
      <c r="I4" s="53"/>
      <c r="J4" s="53"/>
      <c r="K4" s="55"/>
      <c r="L4" s="4"/>
    </row>
    <row r="5" spans="1:16" ht="20.25" x14ac:dyDescent="0.3">
      <c r="A5" s="1"/>
      <c r="B5" s="56" t="s">
        <v>214</v>
      </c>
      <c r="C5" s="57"/>
      <c r="D5" s="1"/>
      <c r="E5" s="1"/>
      <c r="F5" s="1"/>
      <c r="G5" s="1"/>
      <c r="H5" s="1"/>
      <c r="I5" s="1"/>
      <c r="J5" s="1"/>
      <c r="K5" s="4"/>
      <c r="L5" s="4"/>
    </row>
    <row r="6" spans="1:16" s="30" customFormat="1" ht="15.75" x14ac:dyDescent="0.25">
      <c r="A6" s="58" t="s">
        <v>531</v>
      </c>
      <c r="B6" s="59"/>
    </row>
    <row r="7" spans="1:16" ht="73.5" x14ac:dyDescent="0.25">
      <c r="A7" s="27" t="s">
        <v>0</v>
      </c>
      <c r="B7" s="28" t="s">
        <v>1</v>
      </c>
      <c r="C7" s="28" t="s">
        <v>217</v>
      </c>
      <c r="D7" s="28" t="s">
        <v>7</v>
      </c>
      <c r="E7" s="28" t="s">
        <v>8</v>
      </c>
      <c r="F7" s="28" t="s">
        <v>9</v>
      </c>
      <c r="G7" s="28" t="s">
        <v>10</v>
      </c>
      <c r="H7" s="28" t="s">
        <v>2</v>
      </c>
      <c r="I7" s="28" t="s">
        <v>3</v>
      </c>
      <c r="J7" s="29" t="s">
        <v>4</v>
      </c>
      <c r="K7" s="29" t="s">
        <v>5</v>
      </c>
      <c r="L7" s="29" t="s">
        <v>18</v>
      </c>
      <c r="M7" s="29" t="s">
        <v>6</v>
      </c>
      <c r="N7" s="28" t="s">
        <v>11</v>
      </c>
      <c r="O7" s="28" t="s">
        <v>12</v>
      </c>
      <c r="P7" s="28" t="s">
        <v>13</v>
      </c>
    </row>
    <row r="8" spans="1:16" ht="36.75" customHeight="1" x14ac:dyDescent="0.25">
      <c r="A8" s="8">
        <v>1</v>
      </c>
      <c r="B8" s="12" t="s">
        <v>724</v>
      </c>
      <c r="C8" s="12" t="s">
        <v>14</v>
      </c>
      <c r="D8" s="6" t="s">
        <v>16</v>
      </c>
      <c r="E8" s="3"/>
      <c r="F8" s="7">
        <v>44984</v>
      </c>
      <c r="G8" s="3" t="s">
        <v>656</v>
      </c>
      <c r="H8" s="3" t="s">
        <v>15</v>
      </c>
      <c r="I8" s="3" t="s">
        <v>19</v>
      </c>
      <c r="J8" s="5">
        <v>351000</v>
      </c>
      <c r="K8" s="66">
        <v>69225</v>
      </c>
      <c r="L8" s="5">
        <f t="shared" ref="L8:L19" si="0">J8-K8</f>
        <v>281775</v>
      </c>
      <c r="M8" s="3" t="s">
        <v>17</v>
      </c>
      <c r="N8" s="3" t="s">
        <v>20</v>
      </c>
      <c r="O8" s="3"/>
      <c r="P8" s="3"/>
    </row>
    <row r="9" spans="1:16" ht="62.25" customHeight="1" x14ac:dyDescent="0.25">
      <c r="A9" s="8">
        <v>2</v>
      </c>
      <c r="B9" s="12" t="s">
        <v>21</v>
      </c>
      <c r="C9" s="12" t="s">
        <v>514</v>
      </c>
      <c r="D9" s="7">
        <v>41409</v>
      </c>
      <c r="E9" s="3" t="s">
        <v>22</v>
      </c>
      <c r="F9" s="3"/>
      <c r="G9" s="3"/>
      <c r="H9" s="3" t="s">
        <v>678</v>
      </c>
      <c r="I9" s="3" t="s">
        <v>679</v>
      </c>
      <c r="J9" s="5">
        <v>170377.56</v>
      </c>
      <c r="K9" s="5"/>
      <c r="L9" s="5">
        <f t="shared" si="0"/>
        <v>170377.56</v>
      </c>
      <c r="M9" s="9">
        <v>435090.15</v>
      </c>
      <c r="N9" s="3" t="s">
        <v>20</v>
      </c>
      <c r="O9" s="3"/>
      <c r="P9" s="3"/>
    </row>
    <row r="10" spans="1:16" ht="48" customHeight="1" x14ac:dyDescent="0.25">
      <c r="A10" s="8">
        <v>3</v>
      </c>
      <c r="B10" s="12" t="s">
        <v>21</v>
      </c>
      <c r="C10" s="3" t="s">
        <v>368</v>
      </c>
      <c r="D10" s="7">
        <v>41409</v>
      </c>
      <c r="E10" s="3" t="s">
        <v>22</v>
      </c>
      <c r="F10" s="7">
        <v>42289</v>
      </c>
      <c r="G10" s="3" t="s">
        <v>702</v>
      </c>
      <c r="H10" s="3" t="s">
        <v>24</v>
      </c>
      <c r="I10" s="3" t="s">
        <v>25</v>
      </c>
      <c r="J10" s="5">
        <v>345961.1</v>
      </c>
      <c r="K10" s="5"/>
      <c r="L10" s="5">
        <f t="shared" si="0"/>
        <v>345961.1</v>
      </c>
      <c r="M10" s="3" t="s">
        <v>17</v>
      </c>
      <c r="N10" s="3" t="s">
        <v>20</v>
      </c>
      <c r="O10" s="3"/>
      <c r="P10" s="3"/>
    </row>
    <row r="11" spans="1:16" ht="50.25" customHeight="1" x14ac:dyDescent="0.25">
      <c r="A11" s="8">
        <v>4</v>
      </c>
      <c r="B11" s="12" t="s">
        <v>21</v>
      </c>
      <c r="C11" s="12" t="s">
        <v>515</v>
      </c>
      <c r="D11" s="7">
        <v>41409</v>
      </c>
      <c r="E11" s="3" t="s">
        <v>22</v>
      </c>
      <c r="F11" s="3"/>
      <c r="G11" s="3"/>
      <c r="H11" s="3" t="s">
        <v>516</v>
      </c>
      <c r="I11" s="3" t="s">
        <v>517</v>
      </c>
      <c r="J11" s="5">
        <v>251780.17</v>
      </c>
      <c r="K11" s="5"/>
      <c r="L11" s="5">
        <f t="shared" si="0"/>
        <v>251780.17</v>
      </c>
      <c r="M11" s="9">
        <v>656949.15</v>
      </c>
      <c r="N11" s="3" t="s">
        <v>20</v>
      </c>
      <c r="O11" s="3"/>
      <c r="P11" s="3"/>
    </row>
    <row r="12" spans="1:16" ht="39" customHeight="1" x14ac:dyDescent="0.25">
      <c r="A12" s="8">
        <v>5</v>
      </c>
      <c r="B12" s="12" t="s">
        <v>21</v>
      </c>
      <c r="C12" s="3" t="s">
        <v>369</v>
      </c>
      <c r="D12" s="7">
        <v>41409</v>
      </c>
      <c r="E12" s="3" t="s">
        <v>22</v>
      </c>
      <c r="F12" s="7">
        <v>41575</v>
      </c>
      <c r="G12" s="3" t="s">
        <v>702</v>
      </c>
      <c r="H12" s="3" t="s">
        <v>27</v>
      </c>
      <c r="I12" s="3" t="s">
        <v>28</v>
      </c>
      <c r="J12" s="5">
        <v>263611.95</v>
      </c>
      <c r="K12" s="5"/>
      <c r="L12" s="5">
        <f t="shared" si="0"/>
        <v>263611.95</v>
      </c>
      <c r="M12" s="3" t="s">
        <v>17</v>
      </c>
      <c r="N12" s="3" t="s">
        <v>20</v>
      </c>
      <c r="O12" s="3"/>
      <c r="P12" s="3"/>
    </row>
    <row r="13" spans="1:16" ht="28.5" customHeight="1" x14ac:dyDescent="0.25">
      <c r="A13" s="8">
        <v>6</v>
      </c>
      <c r="B13" s="12" t="s">
        <v>21</v>
      </c>
      <c r="C13" s="12" t="s">
        <v>29</v>
      </c>
      <c r="D13" s="7">
        <v>41409</v>
      </c>
      <c r="E13" s="3" t="s">
        <v>22</v>
      </c>
      <c r="F13" s="3"/>
      <c r="G13" s="3"/>
      <c r="H13" s="3" t="s">
        <v>15</v>
      </c>
      <c r="I13" s="3" t="s">
        <v>30</v>
      </c>
      <c r="J13" s="5">
        <v>264085.21999999997</v>
      </c>
      <c r="K13" s="5"/>
      <c r="L13" s="5">
        <f t="shared" si="0"/>
        <v>264085.21999999997</v>
      </c>
      <c r="M13" s="3" t="s">
        <v>17</v>
      </c>
      <c r="N13" s="3" t="s">
        <v>20</v>
      </c>
      <c r="O13" s="3"/>
      <c r="P13" s="3"/>
    </row>
    <row r="14" spans="1:16" ht="30.75" customHeight="1" x14ac:dyDescent="0.25">
      <c r="A14" s="8">
        <v>7</v>
      </c>
      <c r="B14" s="12" t="s">
        <v>21</v>
      </c>
      <c r="C14" s="12" t="s">
        <v>31</v>
      </c>
      <c r="D14" s="7">
        <v>41409</v>
      </c>
      <c r="E14" s="3" t="s">
        <v>22</v>
      </c>
      <c r="F14" s="7">
        <v>44984</v>
      </c>
      <c r="G14" s="3" t="s">
        <v>656</v>
      </c>
      <c r="H14" s="3" t="s">
        <v>15</v>
      </c>
      <c r="I14" s="3" t="s">
        <v>26</v>
      </c>
      <c r="J14" s="5">
        <v>251780.17</v>
      </c>
      <c r="K14" s="5"/>
      <c r="L14" s="5">
        <f t="shared" si="0"/>
        <v>251780.17</v>
      </c>
      <c r="M14" s="3" t="s">
        <v>17</v>
      </c>
      <c r="N14" s="3" t="s">
        <v>20</v>
      </c>
      <c r="O14" s="3"/>
      <c r="P14" s="3"/>
    </row>
    <row r="15" spans="1:16" ht="31.5" customHeight="1" x14ac:dyDescent="0.25">
      <c r="A15" s="8">
        <v>8</v>
      </c>
      <c r="B15" s="12" t="s">
        <v>21</v>
      </c>
      <c r="C15" s="12" t="s">
        <v>32</v>
      </c>
      <c r="D15" s="7">
        <v>41409</v>
      </c>
      <c r="E15" s="3" t="s">
        <v>22</v>
      </c>
      <c r="F15" s="3"/>
      <c r="G15" s="3"/>
      <c r="H15" s="3" t="s">
        <v>15</v>
      </c>
      <c r="I15" s="3" t="s">
        <v>33</v>
      </c>
      <c r="J15" s="5">
        <v>151821.41</v>
      </c>
      <c r="K15" s="5"/>
      <c r="L15" s="5">
        <f t="shared" si="0"/>
        <v>151821.41</v>
      </c>
      <c r="M15" s="3" t="s">
        <v>17</v>
      </c>
      <c r="N15" s="3" t="s">
        <v>20</v>
      </c>
      <c r="O15" s="3"/>
      <c r="P15" s="3"/>
    </row>
    <row r="16" spans="1:16" ht="33" customHeight="1" x14ac:dyDescent="0.25">
      <c r="A16" s="8">
        <v>9</v>
      </c>
      <c r="B16" s="12" t="s">
        <v>21</v>
      </c>
      <c r="C16" s="3" t="s">
        <v>34</v>
      </c>
      <c r="D16" s="7">
        <v>41409</v>
      </c>
      <c r="E16" s="3" t="s">
        <v>22</v>
      </c>
      <c r="F16" s="7">
        <v>43066</v>
      </c>
      <c r="G16" s="3" t="s">
        <v>35</v>
      </c>
      <c r="H16" s="3" t="s">
        <v>15</v>
      </c>
      <c r="I16" s="3" t="s">
        <v>36</v>
      </c>
      <c r="J16" s="5">
        <v>271461.21999999997</v>
      </c>
      <c r="K16" s="5"/>
      <c r="L16" s="5">
        <f t="shared" si="0"/>
        <v>271461.21999999997</v>
      </c>
      <c r="M16" s="3" t="s">
        <v>17</v>
      </c>
      <c r="N16" s="3" t="s">
        <v>20</v>
      </c>
      <c r="O16" s="3"/>
      <c r="P16" s="3"/>
    </row>
    <row r="17" spans="1:16" ht="30.75" customHeight="1" x14ac:dyDescent="0.25">
      <c r="A17" s="8">
        <v>10</v>
      </c>
      <c r="B17" s="12" t="s">
        <v>21</v>
      </c>
      <c r="C17" s="12" t="s">
        <v>37</v>
      </c>
      <c r="D17" s="7">
        <v>41409</v>
      </c>
      <c r="E17" s="3" t="s">
        <v>22</v>
      </c>
      <c r="F17" s="3"/>
      <c r="G17" s="3"/>
      <c r="H17" s="3" t="s">
        <v>15</v>
      </c>
      <c r="I17" s="3" t="s">
        <v>38</v>
      </c>
      <c r="J17" s="5">
        <v>272218.43</v>
      </c>
      <c r="K17" s="5"/>
      <c r="L17" s="5">
        <f t="shared" si="0"/>
        <v>272218.43</v>
      </c>
      <c r="M17" s="3" t="s">
        <v>17</v>
      </c>
      <c r="N17" s="3" t="s">
        <v>20</v>
      </c>
      <c r="O17" s="3"/>
      <c r="P17" s="3"/>
    </row>
    <row r="18" spans="1:16" ht="30.75" customHeight="1" x14ac:dyDescent="0.25">
      <c r="A18" s="8">
        <v>11</v>
      </c>
      <c r="B18" s="12" t="s">
        <v>21</v>
      </c>
      <c r="C18" s="12" t="s">
        <v>39</v>
      </c>
      <c r="D18" s="7">
        <v>41409</v>
      </c>
      <c r="E18" s="3" t="s">
        <v>22</v>
      </c>
      <c r="F18" s="3"/>
      <c r="G18" s="3"/>
      <c r="H18" s="3" t="s">
        <v>15</v>
      </c>
      <c r="I18" s="3" t="s">
        <v>40</v>
      </c>
      <c r="J18" s="5">
        <v>79873.039999999994</v>
      </c>
      <c r="K18" s="5"/>
      <c r="L18" s="5">
        <f t="shared" si="0"/>
        <v>79873.039999999994</v>
      </c>
      <c r="M18" s="3" t="s">
        <v>17</v>
      </c>
      <c r="N18" s="3" t="s">
        <v>20</v>
      </c>
      <c r="O18" s="3"/>
      <c r="P18" s="3"/>
    </row>
    <row r="19" spans="1:16" ht="40.5" customHeight="1" x14ac:dyDescent="0.25">
      <c r="A19" s="8">
        <v>12</v>
      </c>
      <c r="B19" s="12" t="s">
        <v>21</v>
      </c>
      <c r="C19" s="3" t="s">
        <v>385</v>
      </c>
      <c r="D19" s="7">
        <v>41409</v>
      </c>
      <c r="E19" s="3" t="s">
        <v>22</v>
      </c>
      <c r="F19" s="7">
        <v>44180</v>
      </c>
      <c r="G19" s="3" t="s">
        <v>386</v>
      </c>
      <c r="H19" s="3" t="s">
        <v>15</v>
      </c>
      <c r="I19" s="3" t="s">
        <v>387</v>
      </c>
      <c r="J19" s="5">
        <v>1645491</v>
      </c>
      <c r="K19" s="5"/>
      <c r="L19" s="5">
        <f t="shared" si="0"/>
        <v>1645491</v>
      </c>
      <c r="M19" s="3" t="s">
        <v>17</v>
      </c>
      <c r="N19" s="3" t="s">
        <v>20</v>
      </c>
      <c r="O19" s="3"/>
      <c r="P19" s="3"/>
    </row>
    <row r="20" spans="1:16" ht="31.5" customHeight="1" x14ac:dyDescent="0.25">
      <c r="A20" s="8">
        <v>13</v>
      </c>
      <c r="B20" s="12" t="s">
        <v>21</v>
      </c>
      <c r="C20" s="12" t="s">
        <v>41</v>
      </c>
      <c r="D20" s="7">
        <v>41409</v>
      </c>
      <c r="E20" s="3" t="s">
        <v>22</v>
      </c>
      <c r="F20" s="3"/>
      <c r="G20" s="3"/>
      <c r="H20" s="3" t="s">
        <v>15</v>
      </c>
      <c r="I20" s="3" t="s">
        <v>42</v>
      </c>
      <c r="J20" s="5">
        <v>113806.03</v>
      </c>
      <c r="K20" s="5"/>
      <c r="L20" s="5">
        <f t="shared" ref="L20:L51" si="1">J20-K20</f>
        <v>113806.03</v>
      </c>
      <c r="M20" s="3" t="s">
        <v>17</v>
      </c>
      <c r="N20" s="3" t="s">
        <v>20</v>
      </c>
      <c r="O20" s="3"/>
      <c r="P20" s="3"/>
    </row>
    <row r="21" spans="1:16" ht="43.5" customHeight="1" x14ac:dyDescent="0.25">
      <c r="A21" s="8">
        <v>14</v>
      </c>
      <c r="B21" s="12" t="s">
        <v>21</v>
      </c>
      <c r="C21" s="3" t="s">
        <v>371</v>
      </c>
      <c r="D21" s="7">
        <v>41409</v>
      </c>
      <c r="E21" s="3" t="s">
        <v>22</v>
      </c>
      <c r="F21" s="7">
        <v>42557</v>
      </c>
      <c r="G21" s="3" t="s">
        <v>23</v>
      </c>
      <c r="H21" s="3" t="s">
        <v>44</v>
      </c>
      <c r="I21" s="3" t="s">
        <v>43</v>
      </c>
      <c r="J21" s="5">
        <v>112500.91</v>
      </c>
      <c r="K21" s="5"/>
      <c r="L21" s="5">
        <f t="shared" si="1"/>
        <v>112500.91</v>
      </c>
      <c r="M21" s="3" t="s">
        <v>17</v>
      </c>
      <c r="N21" s="3" t="s">
        <v>20</v>
      </c>
      <c r="O21" s="3"/>
      <c r="P21" s="3"/>
    </row>
    <row r="22" spans="1:16" ht="33" customHeight="1" x14ac:dyDescent="0.25">
      <c r="A22" s="8">
        <v>15</v>
      </c>
      <c r="B22" s="12" t="s">
        <v>21</v>
      </c>
      <c r="C22" s="3" t="s">
        <v>45</v>
      </c>
      <c r="D22" s="7">
        <v>41409</v>
      </c>
      <c r="E22" s="3" t="s">
        <v>22</v>
      </c>
      <c r="F22" s="7">
        <v>43083</v>
      </c>
      <c r="G22" s="3" t="s">
        <v>35</v>
      </c>
      <c r="H22" s="3" t="s">
        <v>15</v>
      </c>
      <c r="I22" s="3" t="s">
        <v>46</v>
      </c>
      <c r="J22" s="5">
        <v>113283.98</v>
      </c>
      <c r="K22" s="5"/>
      <c r="L22" s="5">
        <f t="shared" si="1"/>
        <v>113283.98</v>
      </c>
      <c r="M22" s="3" t="s">
        <v>17</v>
      </c>
      <c r="N22" s="3" t="s">
        <v>20</v>
      </c>
      <c r="O22" s="3"/>
      <c r="P22" s="3"/>
    </row>
    <row r="23" spans="1:16" ht="30" customHeight="1" x14ac:dyDescent="0.25">
      <c r="A23" s="8">
        <v>16</v>
      </c>
      <c r="B23" s="12" t="s">
        <v>21</v>
      </c>
      <c r="C23" s="12" t="s">
        <v>47</v>
      </c>
      <c r="D23" s="7">
        <v>41409</v>
      </c>
      <c r="E23" s="3" t="s">
        <v>22</v>
      </c>
      <c r="F23" s="7">
        <v>44984</v>
      </c>
      <c r="G23" s="3" t="s">
        <v>656</v>
      </c>
      <c r="H23" s="3" t="s">
        <v>15</v>
      </c>
      <c r="I23" s="3" t="s">
        <v>48</v>
      </c>
      <c r="J23" s="5">
        <v>109795.16</v>
      </c>
      <c r="K23" s="5"/>
      <c r="L23" s="5">
        <f t="shared" si="1"/>
        <v>109795.16</v>
      </c>
      <c r="M23" s="3" t="s">
        <v>17</v>
      </c>
      <c r="N23" s="3" t="s">
        <v>20</v>
      </c>
      <c r="O23" s="3"/>
      <c r="P23" s="3"/>
    </row>
    <row r="24" spans="1:16" ht="45" customHeight="1" x14ac:dyDescent="0.25">
      <c r="A24" s="8">
        <v>17</v>
      </c>
      <c r="B24" s="12" t="s">
        <v>21</v>
      </c>
      <c r="C24" s="3" t="s">
        <v>372</v>
      </c>
      <c r="D24" s="7">
        <v>41409</v>
      </c>
      <c r="E24" s="3" t="s">
        <v>22</v>
      </c>
      <c r="F24" s="7">
        <v>41585</v>
      </c>
      <c r="G24" s="3" t="s">
        <v>23</v>
      </c>
      <c r="H24" s="3" t="s">
        <v>50</v>
      </c>
      <c r="I24" s="3" t="s">
        <v>49</v>
      </c>
      <c r="J24" s="5">
        <v>110419.6</v>
      </c>
      <c r="K24" s="5"/>
      <c r="L24" s="5">
        <f t="shared" si="1"/>
        <v>110419.6</v>
      </c>
      <c r="M24" s="3" t="s">
        <v>17</v>
      </c>
      <c r="N24" s="3" t="s">
        <v>20</v>
      </c>
      <c r="O24" s="3"/>
      <c r="P24" s="3"/>
    </row>
    <row r="25" spans="1:16" ht="24.75" customHeight="1" x14ac:dyDescent="0.25">
      <c r="A25" s="8">
        <v>18</v>
      </c>
      <c r="B25" s="12" t="s">
        <v>21</v>
      </c>
      <c r="C25" s="12" t="s">
        <v>51</v>
      </c>
      <c r="D25" s="7">
        <v>41409</v>
      </c>
      <c r="E25" s="3" t="s">
        <v>22</v>
      </c>
      <c r="F25" s="3"/>
      <c r="G25" s="3"/>
      <c r="H25" s="3" t="s">
        <v>15</v>
      </c>
      <c r="I25" s="3" t="s">
        <v>52</v>
      </c>
      <c r="J25" s="5">
        <v>71573.11</v>
      </c>
      <c r="K25" s="5"/>
      <c r="L25" s="5">
        <f t="shared" si="1"/>
        <v>71573.11</v>
      </c>
      <c r="M25" s="3" t="s">
        <v>17</v>
      </c>
      <c r="N25" s="3" t="s">
        <v>20</v>
      </c>
      <c r="O25" s="3"/>
      <c r="P25" s="3"/>
    </row>
    <row r="26" spans="1:16" ht="28.5" customHeight="1" x14ac:dyDescent="0.25">
      <c r="A26" s="8">
        <v>19</v>
      </c>
      <c r="B26" s="12" t="s">
        <v>21</v>
      </c>
      <c r="C26" s="12" t="s">
        <v>53</v>
      </c>
      <c r="D26" s="7">
        <v>41409</v>
      </c>
      <c r="E26" s="3" t="s">
        <v>22</v>
      </c>
      <c r="F26" s="7">
        <v>44984</v>
      </c>
      <c r="G26" s="3" t="s">
        <v>656</v>
      </c>
      <c r="H26" s="3" t="s">
        <v>15</v>
      </c>
      <c r="I26" s="3" t="s">
        <v>54</v>
      </c>
      <c r="J26" s="5">
        <v>104083.43</v>
      </c>
      <c r="K26" s="5"/>
      <c r="L26" s="5">
        <f t="shared" si="1"/>
        <v>104083.43</v>
      </c>
      <c r="M26" s="3" t="s">
        <v>17</v>
      </c>
      <c r="N26" s="3" t="s">
        <v>20</v>
      </c>
      <c r="O26" s="3"/>
      <c r="P26" s="3"/>
    </row>
    <row r="27" spans="1:16" ht="35.25" customHeight="1" x14ac:dyDescent="0.25">
      <c r="A27" s="8">
        <v>20</v>
      </c>
      <c r="B27" s="12" t="s">
        <v>21</v>
      </c>
      <c r="C27" s="12" t="s">
        <v>55</v>
      </c>
      <c r="D27" s="7">
        <v>41409</v>
      </c>
      <c r="E27" s="3" t="s">
        <v>22</v>
      </c>
      <c r="F27" s="3"/>
      <c r="G27" s="3"/>
      <c r="H27" s="3" t="s">
        <v>56</v>
      </c>
      <c r="I27" s="3" t="s">
        <v>57</v>
      </c>
      <c r="J27" s="5">
        <v>137853.85</v>
      </c>
      <c r="K27" s="5"/>
      <c r="L27" s="5">
        <f t="shared" si="1"/>
        <v>137853.85</v>
      </c>
      <c r="M27" s="3" t="s">
        <v>17</v>
      </c>
      <c r="N27" s="3" t="s">
        <v>20</v>
      </c>
      <c r="O27" s="3"/>
      <c r="P27" s="3"/>
    </row>
    <row r="28" spans="1:16" ht="46.5" customHeight="1" x14ac:dyDescent="0.25">
      <c r="A28" s="8">
        <v>21</v>
      </c>
      <c r="B28" s="12" t="s">
        <v>21</v>
      </c>
      <c r="C28" s="12" t="s">
        <v>358</v>
      </c>
      <c r="D28" s="7">
        <v>41409</v>
      </c>
      <c r="E28" s="3" t="s">
        <v>22</v>
      </c>
      <c r="F28" s="3"/>
      <c r="G28" s="3"/>
      <c r="H28" s="3" t="s">
        <v>58</v>
      </c>
      <c r="I28" s="3" t="s">
        <v>363</v>
      </c>
      <c r="J28" s="5">
        <v>81936.320000000007</v>
      </c>
      <c r="K28" s="5"/>
      <c r="L28" s="5">
        <f t="shared" si="1"/>
        <v>81936.320000000007</v>
      </c>
      <c r="M28" s="3" t="s">
        <v>17</v>
      </c>
      <c r="N28" s="3" t="s">
        <v>20</v>
      </c>
      <c r="O28" s="3"/>
      <c r="P28" s="3" t="s">
        <v>189</v>
      </c>
    </row>
    <row r="29" spans="1:16" ht="41.25" customHeight="1" x14ac:dyDescent="0.25">
      <c r="A29" s="8">
        <v>22</v>
      </c>
      <c r="B29" s="12" t="s">
        <v>21</v>
      </c>
      <c r="C29" s="12" t="s">
        <v>480</v>
      </c>
      <c r="D29" s="7">
        <v>41409</v>
      </c>
      <c r="E29" s="3" t="s">
        <v>22</v>
      </c>
      <c r="F29" s="3"/>
      <c r="G29" s="3"/>
      <c r="H29" s="3" t="s">
        <v>481</v>
      </c>
      <c r="I29" s="3" t="s">
        <v>482</v>
      </c>
      <c r="J29" s="5">
        <v>139032.49</v>
      </c>
      <c r="K29" s="5"/>
      <c r="L29" s="5">
        <f t="shared" si="1"/>
        <v>139032.49</v>
      </c>
      <c r="M29" s="9">
        <v>1808650.29</v>
      </c>
      <c r="N29" s="3" t="s">
        <v>20</v>
      </c>
      <c r="O29" s="3"/>
      <c r="P29" s="3"/>
    </row>
    <row r="30" spans="1:16" ht="29.25" customHeight="1" x14ac:dyDescent="0.25">
      <c r="A30" s="8">
        <v>23</v>
      </c>
      <c r="B30" s="12" t="s">
        <v>21</v>
      </c>
      <c r="C30" s="3" t="s">
        <v>59</v>
      </c>
      <c r="D30" s="7">
        <v>41409</v>
      </c>
      <c r="E30" s="3" t="s">
        <v>22</v>
      </c>
      <c r="F30" s="7">
        <v>43132</v>
      </c>
      <c r="G30" s="3" t="s">
        <v>703</v>
      </c>
      <c r="H30" s="3" t="s">
        <v>15</v>
      </c>
      <c r="I30" s="3" t="s">
        <v>54</v>
      </c>
      <c r="J30" s="5">
        <v>123098.78</v>
      </c>
      <c r="K30" s="5"/>
      <c r="L30" s="5">
        <f t="shared" si="1"/>
        <v>123098.78</v>
      </c>
      <c r="M30" s="3" t="s">
        <v>17</v>
      </c>
      <c r="N30" s="3" t="s">
        <v>20</v>
      </c>
      <c r="O30" s="3"/>
      <c r="P30" s="3"/>
    </row>
    <row r="31" spans="1:16" ht="27" customHeight="1" x14ac:dyDescent="0.25">
      <c r="A31" s="8">
        <v>24</v>
      </c>
      <c r="B31" s="12" t="s">
        <v>21</v>
      </c>
      <c r="C31" s="12" t="s">
        <v>60</v>
      </c>
      <c r="D31" s="7">
        <v>41409</v>
      </c>
      <c r="E31" s="3" t="s">
        <v>22</v>
      </c>
      <c r="F31" s="3"/>
      <c r="G31" s="3"/>
      <c r="H31" s="3" t="s">
        <v>15</v>
      </c>
      <c r="I31" s="3" t="s">
        <v>63</v>
      </c>
      <c r="J31" s="5">
        <v>167264.22</v>
      </c>
      <c r="K31" s="5"/>
      <c r="L31" s="5">
        <f t="shared" si="1"/>
        <v>167264.22</v>
      </c>
      <c r="M31" s="3" t="s">
        <v>17</v>
      </c>
      <c r="N31" s="3" t="s">
        <v>20</v>
      </c>
      <c r="O31" s="3"/>
      <c r="P31" s="3"/>
    </row>
    <row r="32" spans="1:16" ht="27.75" customHeight="1" x14ac:dyDescent="0.25">
      <c r="A32" s="8">
        <v>25</v>
      </c>
      <c r="B32" s="12" t="s">
        <v>21</v>
      </c>
      <c r="C32" s="12" t="s">
        <v>61</v>
      </c>
      <c r="D32" s="7">
        <v>41409</v>
      </c>
      <c r="E32" s="3" t="s">
        <v>22</v>
      </c>
      <c r="F32" s="3"/>
      <c r="G32" s="3"/>
      <c r="H32" s="3" t="s">
        <v>15</v>
      </c>
      <c r="I32" s="3" t="s">
        <v>62</v>
      </c>
      <c r="J32" s="5">
        <v>120052.55</v>
      </c>
      <c r="K32" s="5"/>
      <c r="L32" s="5">
        <f t="shared" si="1"/>
        <v>120052.55</v>
      </c>
      <c r="M32" s="3" t="s">
        <v>17</v>
      </c>
      <c r="N32" s="3" t="s">
        <v>20</v>
      </c>
      <c r="O32" s="3"/>
      <c r="P32" s="3"/>
    </row>
    <row r="33" spans="1:16" ht="24" customHeight="1" x14ac:dyDescent="0.25">
      <c r="A33" s="8">
        <v>26</v>
      </c>
      <c r="B33" s="12" t="s">
        <v>21</v>
      </c>
      <c r="C33" s="12" t="s">
        <v>64</v>
      </c>
      <c r="D33" s="7">
        <v>41409</v>
      </c>
      <c r="E33" s="3" t="s">
        <v>22</v>
      </c>
      <c r="F33" s="3"/>
      <c r="G33" s="3"/>
      <c r="H33" s="3" t="s">
        <v>15</v>
      </c>
      <c r="I33" s="3" t="s">
        <v>63</v>
      </c>
      <c r="J33" s="5">
        <v>167264.22</v>
      </c>
      <c r="K33" s="5"/>
      <c r="L33" s="5">
        <f t="shared" si="1"/>
        <v>167264.22</v>
      </c>
      <c r="M33" s="3" t="s">
        <v>17</v>
      </c>
      <c r="N33" s="3" t="s">
        <v>20</v>
      </c>
      <c r="O33" s="3"/>
      <c r="P33" s="3"/>
    </row>
    <row r="34" spans="1:16" ht="26.25" customHeight="1" x14ac:dyDescent="0.25">
      <c r="A34" s="8">
        <v>27</v>
      </c>
      <c r="B34" s="12" t="s">
        <v>21</v>
      </c>
      <c r="C34" s="12" t="s">
        <v>65</v>
      </c>
      <c r="D34" s="7">
        <v>41409</v>
      </c>
      <c r="E34" s="3" t="s">
        <v>22</v>
      </c>
      <c r="F34" s="3"/>
      <c r="G34" s="3"/>
      <c r="H34" s="3" t="s">
        <v>15</v>
      </c>
      <c r="I34" s="3" t="s">
        <v>63</v>
      </c>
      <c r="J34" s="5">
        <v>167264.22</v>
      </c>
      <c r="K34" s="5"/>
      <c r="L34" s="5">
        <f t="shared" si="1"/>
        <v>167264.22</v>
      </c>
      <c r="M34" s="3" t="s">
        <v>17</v>
      </c>
      <c r="N34" s="3" t="s">
        <v>20</v>
      </c>
      <c r="O34" s="3"/>
      <c r="P34" s="3"/>
    </row>
    <row r="35" spans="1:16" ht="24" customHeight="1" x14ac:dyDescent="0.25">
      <c r="A35" s="8">
        <v>28</v>
      </c>
      <c r="B35" s="12" t="s">
        <v>21</v>
      </c>
      <c r="C35" s="12" t="s">
        <v>66</v>
      </c>
      <c r="D35" s="7">
        <v>41409</v>
      </c>
      <c r="E35" s="3" t="s">
        <v>22</v>
      </c>
      <c r="F35" s="3"/>
      <c r="G35" s="3"/>
      <c r="H35" s="3" t="s">
        <v>15</v>
      </c>
      <c r="I35" s="3" t="s">
        <v>63</v>
      </c>
      <c r="J35" s="5">
        <v>167264.22</v>
      </c>
      <c r="K35" s="5"/>
      <c r="L35" s="5">
        <f t="shared" si="1"/>
        <v>167264.22</v>
      </c>
      <c r="M35" s="3" t="s">
        <v>17</v>
      </c>
      <c r="N35" s="3" t="s">
        <v>20</v>
      </c>
      <c r="O35" s="3"/>
      <c r="P35" s="3"/>
    </row>
    <row r="36" spans="1:16" ht="43.5" customHeight="1" x14ac:dyDescent="0.25">
      <c r="A36" s="8">
        <v>29</v>
      </c>
      <c r="B36" s="12" t="s">
        <v>21</v>
      </c>
      <c r="C36" s="3" t="s">
        <v>353</v>
      </c>
      <c r="D36" s="7">
        <v>40185</v>
      </c>
      <c r="E36" s="3" t="s">
        <v>22</v>
      </c>
      <c r="F36" s="3"/>
      <c r="G36" s="3"/>
      <c r="H36" s="3" t="s">
        <v>354</v>
      </c>
      <c r="I36" s="3" t="s">
        <v>458</v>
      </c>
      <c r="J36" s="5">
        <v>120322.33</v>
      </c>
      <c r="K36" s="5"/>
      <c r="L36" s="5">
        <f t="shared" si="1"/>
        <v>120322.33</v>
      </c>
      <c r="M36" s="9">
        <v>1980794.82</v>
      </c>
      <c r="N36" s="3" t="s">
        <v>20</v>
      </c>
      <c r="O36" s="3"/>
      <c r="P36" s="3" t="s">
        <v>185</v>
      </c>
    </row>
    <row r="37" spans="1:16" ht="42.75" customHeight="1" x14ac:dyDescent="0.25">
      <c r="A37" s="8">
        <v>30</v>
      </c>
      <c r="B37" s="12" t="s">
        <v>21</v>
      </c>
      <c r="C37" s="12" t="s">
        <v>475</v>
      </c>
      <c r="D37" s="7">
        <v>41409</v>
      </c>
      <c r="E37" s="3" t="s">
        <v>22</v>
      </c>
      <c r="F37" s="3"/>
      <c r="G37" s="3"/>
      <c r="H37" s="3" t="s">
        <v>476</v>
      </c>
      <c r="I37" s="3" t="s">
        <v>477</v>
      </c>
      <c r="J37" s="5">
        <v>128415.76</v>
      </c>
      <c r="K37" s="5"/>
      <c r="L37" s="5">
        <f t="shared" si="1"/>
        <v>128415.76</v>
      </c>
      <c r="M37" s="9">
        <v>621946.36</v>
      </c>
      <c r="N37" s="3" t="s">
        <v>20</v>
      </c>
      <c r="O37" s="3"/>
      <c r="P37" s="3"/>
    </row>
    <row r="38" spans="1:16" ht="42.75" customHeight="1" x14ac:dyDescent="0.25">
      <c r="A38" s="8">
        <v>31</v>
      </c>
      <c r="B38" s="12" t="s">
        <v>21</v>
      </c>
      <c r="C38" s="3" t="s">
        <v>471</v>
      </c>
      <c r="D38" s="7">
        <v>41409</v>
      </c>
      <c r="E38" s="3" t="s">
        <v>22</v>
      </c>
      <c r="F38" s="7">
        <v>41740</v>
      </c>
      <c r="G38" s="3" t="s">
        <v>23</v>
      </c>
      <c r="H38" s="3" t="s">
        <v>67</v>
      </c>
      <c r="I38" s="3" t="s">
        <v>68</v>
      </c>
      <c r="J38" s="5">
        <v>119782.76</v>
      </c>
      <c r="K38" s="5"/>
      <c r="L38" s="5">
        <f t="shared" si="1"/>
        <v>119782.76</v>
      </c>
      <c r="M38" s="3" t="s">
        <v>17</v>
      </c>
      <c r="N38" s="3" t="s">
        <v>20</v>
      </c>
      <c r="O38" s="3"/>
      <c r="P38" s="3"/>
    </row>
    <row r="39" spans="1:16" ht="51" customHeight="1" x14ac:dyDescent="0.25">
      <c r="A39" s="8">
        <v>32</v>
      </c>
      <c r="B39" s="63" t="s">
        <v>21</v>
      </c>
      <c r="C39" s="63" t="s">
        <v>472</v>
      </c>
      <c r="D39" s="7">
        <v>41409</v>
      </c>
      <c r="E39" s="3" t="s">
        <v>22</v>
      </c>
      <c r="F39" s="3"/>
      <c r="G39" s="3"/>
      <c r="H39" s="3" t="s">
        <v>354</v>
      </c>
      <c r="I39" s="3" t="s">
        <v>473</v>
      </c>
      <c r="J39" s="5">
        <v>119243.2</v>
      </c>
      <c r="K39" s="5"/>
      <c r="L39" s="5">
        <f t="shared" si="1"/>
        <v>119243.2</v>
      </c>
      <c r="M39" s="9">
        <v>577521.62</v>
      </c>
      <c r="N39" s="3" t="s">
        <v>20</v>
      </c>
      <c r="O39" s="3"/>
      <c r="P39" s="3"/>
    </row>
    <row r="40" spans="1:16" ht="51.75" customHeight="1" x14ac:dyDescent="0.25">
      <c r="A40" s="8">
        <v>33</v>
      </c>
      <c r="B40" s="63" t="s">
        <v>21</v>
      </c>
      <c r="C40" s="63" t="s">
        <v>468</v>
      </c>
      <c r="D40" s="7">
        <v>41409</v>
      </c>
      <c r="E40" s="3" t="s">
        <v>22</v>
      </c>
      <c r="F40" s="3"/>
      <c r="G40" s="3"/>
      <c r="H40" s="3" t="s">
        <v>469</v>
      </c>
      <c r="I40" s="3" t="s">
        <v>470</v>
      </c>
      <c r="J40" s="5">
        <v>119243.2</v>
      </c>
      <c r="K40" s="5"/>
      <c r="L40" s="5">
        <f t="shared" si="1"/>
        <v>119243.2</v>
      </c>
      <c r="M40" s="9">
        <v>577521.62</v>
      </c>
      <c r="N40" s="3" t="s">
        <v>20</v>
      </c>
      <c r="O40" s="3"/>
      <c r="P40" s="3"/>
    </row>
    <row r="41" spans="1:16" ht="40.5" customHeight="1" x14ac:dyDescent="0.25">
      <c r="A41" s="8">
        <v>34</v>
      </c>
      <c r="B41" s="64" t="s">
        <v>21</v>
      </c>
      <c r="C41" s="64" t="s">
        <v>453</v>
      </c>
      <c r="D41" s="7">
        <v>41409</v>
      </c>
      <c r="E41" s="3" t="s">
        <v>22</v>
      </c>
      <c r="F41" s="3"/>
      <c r="G41" s="3"/>
      <c r="H41" s="3" t="s">
        <v>454</v>
      </c>
      <c r="I41" s="3" t="s">
        <v>459</v>
      </c>
      <c r="J41" s="5">
        <v>120052.55</v>
      </c>
      <c r="K41" s="5"/>
      <c r="L41" s="5">
        <f t="shared" si="1"/>
        <v>120052.55</v>
      </c>
      <c r="M41" s="9">
        <v>581441.44999999995</v>
      </c>
      <c r="N41" s="3" t="s">
        <v>20</v>
      </c>
      <c r="O41" s="3"/>
      <c r="P41" s="3"/>
    </row>
    <row r="42" spans="1:16" ht="46.5" customHeight="1" x14ac:dyDescent="0.25">
      <c r="A42" s="8">
        <v>35</v>
      </c>
      <c r="B42" s="12" t="s">
        <v>21</v>
      </c>
      <c r="C42" s="3" t="s">
        <v>370</v>
      </c>
      <c r="D42" s="7">
        <v>41409</v>
      </c>
      <c r="E42" s="3" t="s">
        <v>22</v>
      </c>
      <c r="F42" s="7">
        <v>42111</v>
      </c>
      <c r="G42" s="3" t="s">
        <v>702</v>
      </c>
      <c r="H42" s="3" t="s">
        <v>69</v>
      </c>
      <c r="I42" s="3" t="s">
        <v>70</v>
      </c>
      <c r="J42" s="5">
        <v>166724.66</v>
      </c>
      <c r="K42" s="5"/>
      <c r="L42" s="5">
        <f t="shared" si="1"/>
        <v>166724.66</v>
      </c>
      <c r="M42" s="3" t="s">
        <v>17</v>
      </c>
      <c r="N42" s="3" t="s">
        <v>20</v>
      </c>
      <c r="O42" s="3"/>
      <c r="P42" s="3"/>
    </row>
    <row r="43" spans="1:16" ht="46.5" customHeight="1" x14ac:dyDescent="0.25">
      <c r="A43" s="8">
        <v>36</v>
      </c>
      <c r="B43" s="12" t="s">
        <v>21</v>
      </c>
      <c r="C43" s="12" t="s">
        <v>365</v>
      </c>
      <c r="D43" s="7">
        <v>41409</v>
      </c>
      <c r="E43" s="3" t="s">
        <v>22</v>
      </c>
      <c r="F43" s="3"/>
      <c r="G43" s="3"/>
      <c r="H43" s="3" t="s">
        <v>479</v>
      </c>
      <c r="I43" s="3" t="s">
        <v>455</v>
      </c>
      <c r="J43" s="5">
        <v>36805</v>
      </c>
      <c r="K43" s="5"/>
      <c r="L43" s="5">
        <f t="shared" si="1"/>
        <v>36805</v>
      </c>
      <c r="M43" s="3" t="s">
        <v>17</v>
      </c>
      <c r="N43" s="3" t="s">
        <v>20</v>
      </c>
      <c r="O43" s="3"/>
      <c r="P43" s="3" t="s">
        <v>194</v>
      </c>
    </row>
    <row r="44" spans="1:16" ht="45.75" customHeight="1" x14ac:dyDescent="0.25">
      <c r="A44" s="8">
        <v>37</v>
      </c>
      <c r="B44" s="12" t="s">
        <v>21</v>
      </c>
      <c r="C44" s="12" t="s">
        <v>355</v>
      </c>
      <c r="D44" s="7">
        <v>41409</v>
      </c>
      <c r="E44" s="3" t="s">
        <v>71</v>
      </c>
      <c r="F44" s="3"/>
      <c r="G44" s="3"/>
      <c r="H44" s="3" t="s">
        <v>478</v>
      </c>
      <c r="I44" s="3" t="s">
        <v>456</v>
      </c>
      <c r="J44" s="5">
        <v>82014</v>
      </c>
      <c r="K44" s="5"/>
      <c r="L44" s="5">
        <f t="shared" si="1"/>
        <v>82014</v>
      </c>
      <c r="M44" s="9">
        <v>2559465.4</v>
      </c>
      <c r="N44" s="3" t="s">
        <v>20</v>
      </c>
      <c r="O44" s="3"/>
      <c r="P44" s="3" t="s">
        <v>186</v>
      </c>
    </row>
    <row r="45" spans="1:16" ht="49.5" customHeight="1" x14ac:dyDescent="0.25">
      <c r="A45" s="8">
        <v>38</v>
      </c>
      <c r="B45" s="12" t="s">
        <v>21</v>
      </c>
      <c r="C45" s="12" t="s">
        <v>356</v>
      </c>
      <c r="D45" s="7">
        <v>41409</v>
      </c>
      <c r="E45" s="3" t="s">
        <v>71</v>
      </c>
      <c r="F45" s="3"/>
      <c r="G45" s="3"/>
      <c r="H45" s="3" t="s">
        <v>518</v>
      </c>
      <c r="I45" s="3" t="s">
        <v>457</v>
      </c>
      <c r="J45" s="5">
        <v>98300</v>
      </c>
      <c r="K45" s="5"/>
      <c r="L45" s="5">
        <f t="shared" si="1"/>
        <v>98300</v>
      </c>
      <c r="M45" s="9">
        <v>659414.25</v>
      </c>
      <c r="N45" s="3" t="s">
        <v>20</v>
      </c>
      <c r="O45" s="3"/>
      <c r="P45" s="3" t="s">
        <v>187</v>
      </c>
    </row>
    <row r="46" spans="1:16" ht="36" customHeight="1" x14ac:dyDescent="0.25">
      <c r="A46" s="8">
        <v>39</v>
      </c>
      <c r="B46" s="12" t="s">
        <v>21</v>
      </c>
      <c r="C46" s="12" t="s">
        <v>360</v>
      </c>
      <c r="D46" s="7">
        <v>41409</v>
      </c>
      <c r="E46" s="3" t="s">
        <v>71</v>
      </c>
      <c r="F46" s="3"/>
      <c r="G46" s="3"/>
      <c r="H46" s="3" t="s">
        <v>72</v>
      </c>
      <c r="I46" s="3" t="s">
        <v>460</v>
      </c>
      <c r="J46" s="5">
        <v>58451</v>
      </c>
      <c r="K46" s="5"/>
      <c r="L46" s="5">
        <f t="shared" si="1"/>
        <v>58451</v>
      </c>
      <c r="M46" s="3" t="s">
        <v>17</v>
      </c>
      <c r="N46" s="3" t="s">
        <v>20</v>
      </c>
      <c r="O46" s="3"/>
      <c r="P46" s="3" t="s">
        <v>191</v>
      </c>
    </row>
    <row r="47" spans="1:16" ht="48" customHeight="1" x14ac:dyDescent="0.25">
      <c r="A47" s="8">
        <v>40</v>
      </c>
      <c r="B47" s="12" t="s">
        <v>21</v>
      </c>
      <c r="C47" s="12" t="s">
        <v>357</v>
      </c>
      <c r="D47" s="7">
        <v>41409</v>
      </c>
      <c r="E47" s="3" t="s">
        <v>71</v>
      </c>
      <c r="F47" s="3"/>
      <c r="G47" s="3"/>
      <c r="H47" s="3" t="s">
        <v>73</v>
      </c>
      <c r="I47" s="3" t="s">
        <v>461</v>
      </c>
      <c r="J47" s="5">
        <v>56738</v>
      </c>
      <c r="K47" s="5">
        <v>56738</v>
      </c>
      <c r="L47" s="5">
        <f t="shared" si="1"/>
        <v>0</v>
      </c>
      <c r="M47" s="3" t="s">
        <v>17</v>
      </c>
      <c r="N47" s="3" t="s">
        <v>20</v>
      </c>
      <c r="O47" s="3"/>
      <c r="P47" s="3" t="s">
        <v>188</v>
      </c>
    </row>
    <row r="48" spans="1:16" ht="39.75" customHeight="1" x14ac:dyDescent="0.25">
      <c r="A48" s="8">
        <v>41</v>
      </c>
      <c r="B48" s="12" t="s">
        <v>21</v>
      </c>
      <c r="C48" s="12" t="s">
        <v>359</v>
      </c>
      <c r="D48" s="7">
        <v>41409</v>
      </c>
      <c r="E48" s="3" t="s">
        <v>71</v>
      </c>
      <c r="F48" s="3"/>
      <c r="G48" s="3"/>
      <c r="H48" s="3" t="s">
        <v>74</v>
      </c>
      <c r="I48" s="3" t="s">
        <v>462</v>
      </c>
      <c r="J48" s="5">
        <v>48719</v>
      </c>
      <c r="K48" s="5">
        <v>2841.93</v>
      </c>
      <c r="L48" s="5">
        <f t="shared" si="1"/>
        <v>45877.07</v>
      </c>
      <c r="M48" s="3" t="s">
        <v>17</v>
      </c>
      <c r="N48" s="3" t="s">
        <v>20</v>
      </c>
      <c r="O48" s="3"/>
      <c r="P48" s="3" t="s">
        <v>190</v>
      </c>
    </row>
    <row r="49" spans="1:16" ht="27.75" customHeight="1" x14ac:dyDescent="0.25">
      <c r="A49" s="8">
        <v>42</v>
      </c>
      <c r="B49" s="12" t="s">
        <v>21</v>
      </c>
      <c r="C49" s="12" t="s">
        <v>75</v>
      </c>
      <c r="D49" s="7">
        <v>41409</v>
      </c>
      <c r="E49" s="3" t="s">
        <v>76</v>
      </c>
      <c r="F49" s="3"/>
      <c r="G49" s="3"/>
      <c r="H49" s="3" t="s">
        <v>15</v>
      </c>
      <c r="I49" s="3" t="s">
        <v>77</v>
      </c>
      <c r="J49" s="5">
        <v>69333.13</v>
      </c>
      <c r="K49" s="5"/>
      <c r="L49" s="5">
        <f t="shared" si="1"/>
        <v>69333.13</v>
      </c>
      <c r="M49" s="3" t="s">
        <v>17</v>
      </c>
      <c r="N49" s="3" t="s">
        <v>20</v>
      </c>
      <c r="O49" s="3"/>
      <c r="P49" s="3"/>
    </row>
    <row r="50" spans="1:16" ht="30" customHeight="1" x14ac:dyDescent="0.25">
      <c r="A50" s="8">
        <v>43</v>
      </c>
      <c r="B50" s="12" t="s">
        <v>21</v>
      </c>
      <c r="C50" s="12" t="s">
        <v>78</v>
      </c>
      <c r="D50" s="7">
        <v>41409</v>
      </c>
      <c r="E50" s="3" t="s">
        <v>76</v>
      </c>
      <c r="F50" s="3"/>
      <c r="G50" s="3"/>
      <c r="H50" s="3" t="s">
        <v>15</v>
      </c>
      <c r="I50" s="3" t="s">
        <v>79</v>
      </c>
      <c r="J50" s="5">
        <v>76287.520000000004</v>
      </c>
      <c r="K50" s="5"/>
      <c r="L50" s="5">
        <f t="shared" si="1"/>
        <v>76287.520000000004</v>
      </c>
      <c r="M50" s="3" t="s">
        <v>17</v>
      </c>
      <c r="N50" s="3" t="s">
        <v>20</v>
      </c>
      <c r="O50" s="3"/>
      <c r="P50" s="3"/>
    </row>
    <row r="51" spans="1:16" ht="45" customHeight="1" x14ac:dyDescent="0.25">
      <c r="A51" s="8">
        <v>44</v>
      </c>
      <c r="B51" s="12" t="s">
        <v>21</v>
      </c>
      <c r="C51" s="12" t="s">
        <v>367</v>
      </c>
      <c r="D51" s="7">
        <v>41409</v>
      </c>
      <c r="E51" s="3" t="s">
        <v>71</v>
      </c>
      <c r="F51" s="3"/>
      <c r="G51" s="3"/>
      <c r="H51" s="3" t="s">
        <v>474</v>
      </c>
      <c r="I51" s="3" t="s">
        <v>463</v>
      </c>
      <c r="J51" s="5">
        <v>42072</v>
      </c>
      <c r="K51" s="5"/>
      <c r="L51" s="5">
        <f t="shared" si="1"/>
        <v>42072</v>
      </c>
      <c r="M51" s="9">
        <v>571513.64</v>
      </c>
      <c r="N51" s="3" t="s">
        <v>20</v>
      </c>
      <c r="O51" s="3"/>
      <c r="P51" s="3" t="s">
        <v>196</v>
      </c>
    </row>
    <row r="52" spans="1:16" ht="42.75" customHeight="1" x14ac:dyDescent="0.25">
      <c r="A52" s="8">
        <v>45</v>
      </c>
      <c r="B52" s="12" t="s">
        <v>21</v>
      </c>
      <c r="C52" s="3" t="s">
        <v>373</v>
      </c>
      <c r="D52" s="7">
        <v>41409</v>
      </c>
      <c r="E52" s="3" t="s">
        <v>76</v>
      </c>
      <c r="F52" s="7">
        <v>41577</v>
      </c>
      <c r="G52" s="3" t="s">
        <v>23</v>
      </c>
      <c r="H52" s="3" t="s">
        <v>80</v>
      </c>
      <c r="I52" s="3" t="s">
        <v>81</v>
      </c>
      <c r="J52" s="5">
        <v>168549.43</v>
      </c>
      <c r="K52" s="5"/>
      <c r="L52" s="5">
        <f t="shared" ref="L52:L70" si="2">J52-K52</f>
        <v>168549.43</v>
      </c>
      <c r="M52" s="3" t="s">
        <v>17</v>
      </c>
      <c r="N52" s="3" t="s">
        <v>20</v>
      </c>
      <c r="O52" s="3"/>
      <c r="P52" s="3"/>
    </row>
    <row r="53" spans="1:16" ht="31.5" customHeight="1" x14ac:dyDescent="0.25">
      <c r="A53" s="8">
        <v>46</v>
      </c>
      <c r="B53" s="12" t="s">
        <v>21</v>
      </c>
      <c r="C53" s="12" t="s">
        <v>82</v>
      </c>
      <c r="D53" s="7">
        <v>41409</v>
      </c>
      <c r="E53" s="3" t="s">
        <v>76</v>
      </c>
      <c r="F53" s="3"/>
      <c r="G53" s="3"/>
      <c r="H53" s="3" t="s">
        <v>15</v>
      </c>
      <c r="I53" s="3" t="s">
        <v>83</v>
      </c>
      <c r="J53" s="5">
        <v>177660.21</v>
      </c>
      <c r="K53" s="5"/>
      <c r="L53" s="5">
        <f t="shared" si="2"/>
        <v>177660.21</v>
      </c>
      <c r="M53" s="3" t="s">
        <v>17</v>
      </c>
      <c r="N53" s="3" t="s">
        <v>20</v>
      </c>
      <c r="O53" s="3"/>
      <c r="P53" s="3"/>
    </row>
    <row r="54" spans="1:16" ht="44.25" customHeight="1" x14ac:dyDescent="0.25">
      <c r="A54" s="43">
        <v>47</v>
      </c>
      <c r="B54" s="12" t="s">
        <v>21</v>
      </c>
      <c r="C54" s="3" t="s">
        <v>374</v>
      </c>
      <c r="D54" s="7">
        <v>41409</v>
      </c>
      <c r="E54" s="3" t="s">
        <v>76</v>
      </c>
      <c r="F54" s="7">
        <v>43751</v>
      </c>
      <c r="G54" s="3" t="s">
        <v>23</v>
      </c>
      <c r="H54" s="3" t="s">
        <v>85</v>
      </c>
      <c r="I54" s="3" t="s">
        <v>84</v>
      </c>
      <c r="J54" s="5">
        <v>115837.06</v>
      </c>
      <c r="K54" s="5"/>
      <c r="L54" s="5">
        <f t="shared" si="2"/>
        <v>115837.06</v>
      </c>
      <c r="M54" s="3" t="s">
        <v>17</v>
      </c>
      <c r="N54" s="3" t="s">
        <v>20</v>
      </c>
      <c r="O54" s="3"/>
      <c r="P54" s="3"/>
    </row>
    <row r="55" spans="1:16" ht="33" customHeight="1" x14ac:dyDescent="0.25">
      <c r="A55" s="8">
        <v>48</v>
      </c>
      <c r="B55" s="12" t="s">
        <v>21</v>
      </c>
      <c r="C55" s="12" t="s">
        <v>86</v>
      </c>
      <c r="D55" s="7">
        <v>41409</v>
      </c>
      <c r="E55" s="3" t="s">
        <v>76</v>
      </c>
      <c r="F55" s="3"/>
      <c r="G55" s="3"/>
      <c r="H55" s="3" t="s">
        <v>15</v>
      </c>
      <c r="I55" s="3" t="s">
        <v>87</v>
      </c>
      <c r="J55" s="5">
        <v>231999.51</v>
      </c>
      <c r="K55" s="5"/>
      <c r="L55" s="5">
        <f t="shared" si="2"/>
        <v>231999.51</v>
      </c>
      <c r="M55" s="3" t="s">
        <v>17</v>
      </c>
      <c r="N55" s="3" t="s">
        <v>20</v>
      </c>
      <c r="O55" s="3"/>
      <c r="P55" s="3"/>
    </row>
    <row r="56" spans="1:16" ht="30.75" customHeight="1" x14ac:dyDescent="0.25">
      <c r="A56" s="8">
        <v>49</v>
      </c>
      <c r="B56" s="12" t="s">
        <v>21</v>
      </c>
      <c r="C56" s="12" t="s">
        <v>88</v>
      </c>
      <c r="D56" s="7">
        <v>41409</v>
      </c>
      <c r="E56" s="3" t="s">
        <v>76</v>
      </c>
      <c r="F56" s="3"/>
      <c r="G56" s="3"/>
      <c r="H56" s="3" t="s">
        <v>15</v>
      </c>
      <c r="I56" s="3" t="s">
        <v>89</v>
      </c>
      <c r="J56" s="5">
        <v>167898.66</v>
      </c>
      <c r="K56" s="5"/>
      <c r="L56" s="5">
        <f t="shared" si="2"/>
        <v>167898.66</v>
      </c>
      <c r="M56" s="3" t="s">
        <v>17</v>
      </c>
      <c r="N56" s="3" t="s">
        <v>20</v>
      </c>
      <c r="O56" s="3"/>
      <c r="P56" s="3"/>
    </row>
    <row r="57" spans="1:16" ht="45" customHeight="1" x14ac:dyDescent="0.25">
      <c r="A57" s="8">
        <v>50</v>
      </c>
      <c r="B57" s="12" t="s">
        <v>21</v>
      </c>
      <c r="C57" s="3" t="s">
        <v>352</v>
      </c>
      <c r="D57" s="7">
        <v>41409</v>
      </c>
      <c r="E57" s="3" t="s">
        <v>76</v>
      </c>
      <c r="F57" s="3"/>
      <c r="G57" s="3"/>
      <c r="H57" s="3" t="s">
        <v>452</v>
      </c>
      <c r="I57" s="3" t="s">
        <v>464</v>
      </c>
      <c r="J57" s="5">
        <v>168224.05</v>
      </c>
      <c r="K57" s="5"/>
      <c r="L57" s="5">
        <f t="shared" si="2"/>
        <v>168224.05</v>
      </c>
      <c r="M57" s="9">
        <v>2221947.61</v>
      </c>
      <c r="N57" s="3" t="s">
        <v>20</v>
      </c>
      <c r="O57" s="3"/>
      <c r="P57" s="3" t="s">
        <v>184</v>
      </c>
    </row>
    <row r="58" spans="1:16" ht="43.5" customHeight="1" x14ac:dyDescent="0.25">
      <c r="A58" s="8">
        <v>51</v>
      </c>
      <c r="B58" s="12" t="s">
        <v>21</v>
      </c>
      <c r="C58" s="3" t="s">
        <v>375</v>
      </c>
      <c r="D58" s="7">
        <v>41409</v>
      </c>
      <c r="E58" s="3" t="s">
        <v>76</v>
      </c>
      <c r="F58" s="7">
        <v>42430</v>
      </c>
      <c r="G58" s="3" t="s">
        <v>702</v>
      </c>
      <c r="H58" s="3" t="s">
        <v>91</v>
      </c>
      <c r="I58" s="3" t="s">
        <v>90</v>
      </c>
      <c r="J58" s="5">
        <v>178906.02</v>
      </c>
      <c r="K58" s="5"/>
      <c r="L58" s="5">
        <f t="shared" si="2"/>
        <v>178906.02</v>
      </c>
      <c r="M58" s="3" t="s">
        <v>17</v>
      </c>
      <c r="N58" s="3" t="s">
        <v>20</v>
      </c>
      <c r="O58" s="3"/>
      <c r="P58" s="3"/>
    </row>
    <row r="59" spans="1:16" ht="35.25" customHeight="1" x14ac:dyDescent="0.25">
      <c r="A59" s="8">
        <v>52</v>
      </c>
      <c r="B59" s="12" t="s">
        <v>21</v>
      </c>
      <c r="C59" s="3" t="s">
        <v>92</v>
      </c>
      <c r="D59" s="7">
        <v>41409</v>
      </c>
      <c r="E59" s="3" t="s">
        <v>76</v>
      </c>
      <c r="F59" s="7">
        <v>42696</v>
      </c>
      <c r="G59" s="3" t="s">
        <v>703</v>
      </c>
      <c r="H59" s="3" t="s">
        <v>15</v>
      </c>
      <c r="I59" s="3" t="s">
        <v>30</v>
      </c>
      <c r="J59" s="5">
        <v>186946.74</v>
      </c>
      <c r="K59" s="5"/>
      <c r="L59" s="5">
        <f t="shared" si="2"/>
        <v>186946.74</v>
      </c>
      <c r="M59" s="3" t="s">
        <v>17</v>
      </c>
      <c r="N59" s="3" t="s">
        <v>20</v>
      </c>
      <c r="O59" s="3"/>
      <c r="P59" s="3"/>
    </row>
    <row r="60" spans="1:16" ht="29.25" customHeight="1" x14ac:dyDescent="0.25">
      <c r="A60" s="8">
        <v>53</v>
      </c>
      <c r="B60" s="12" t="s">
        <v>21</v>
      </c>
      <c r="C60" s="12" t="s">
        <v>93</v>
      </c>
      <c r="D60" s="7">
        <v>41409</v>
      </c>
      <c r="E60" s="3" t="s">
        <v>76</v>
      </c>
      <c r="F60" s="7">
        <v>44984</v>
      </c>
      <c r="G60" s="3" t="s">
        <v>656</v>
      </c>
      <c r="H60" s="3" t="s">
        <v>15</v>
      </c>
      <c r="I60" s="3" t="s">
        <v>25</v>
      </c>
      <c r="J60" s="5">
        <v>244906.93</v>
      </c>
      <c r="K60" s="5"/>
      <c r="L60" s="5">
        <f t="shared" si="2"/>
        <v>244906.93</v>
      </c>
      <c r="M60" s="3" t="s">
        <v>17</v>
      </c>
      <c r="N60" s="3" t="s">
        <v>20</v>
      </c>
      <c r="O60" s="3"/>
      <c r="P60" s="3"/>
    </row>
    <row r="61" spans="1:16" ht="41.25" customHeight="1" x14ac:dyDescent="0.25">
      <c r="A61" s="8">
        <v>54</v>
      </c>
      <c r="B61" s="12" t="s">
        <v>21</v>
      </c>
      <c r="C61" s="3" t="s">
        <v>376</v>
      </c>
      <c r="D61" s="7">
        <v>41409</v>
      </c>
      <c r="E61" s="3" t="s">
        <v>76</v>
      </c>
      <c r="F61" s="7">
        <v>41997</v>
      </c>
      <c r="G61" s="3" t="s">
        <v>702</v>
      </c>
      <c r="H61" s="3" t="s">
        <v>94</v>
      </c>
      <c r="I61" s="3" t="s">
        <v>25</v>
      </c>
      <c r="J61" s="5">
        <v>244906.93</v>
      </c>
      <c r="K61" s="5"/>
      <c r="L61" s="5">
        <f t="shared" si="2"/>
        <v>244906.93</v>
      </c>
      <c r="M61" s="3" t="s">
        <v>17</v>
      </c>
      <c r="N61" s="3" t="s">
        <v>20</v>
      </c>
      <c r="O61" s="3"/>
      <c r="P61" s="3"/>
    </row>
    <row r="62" spans="1:16" ht="41.25" customHeight="1" x14ac:dyDescent="0.25">
      <c r="A62" s="8">
        <v>55</v>
      </c>
      <c r="B62" s="12" t="s">
        <v>21</v>
      </c>
      <c r="C62" s="3" t="s">
        <v>377</v>
      </c>
      <c r="D62" s="7">
        <v>41409</v>
      </c>
      <c r="E62" s="3" t="s">
        <v>76</v>
      </c>
      <c r="F62" s="7">
        <v>42186</v>
      </c>
      <c r="G62" s="3" t="s">
        <v>702</v>
      </c>
      <c r="H62" s="3" t="s">
        <v>95</v>
      </c>
      <c r="I62" s="3" t="s">
        <v>26</v>
      </c>
      <c r="J62" s="5">
        <v>178235.96</v>
      </c>
      <c r="K62" s="5"/>
      <c r="L62" s="5">
        <f t="shared" si="2"/>
        <v>178235.96</v>
      </c>
      <c r="M62" s="3" t="s">
        <v>17</v>
      </c>
      <c r="N62" s="3" t="s">
        <v>20</v>
      </c>
      <c r="O62" s="3"/>
      <c r="P62" s="3"/>
    </row>
    <row r="63" spans="1:16" ht="45" customHeight="1" x14ac:dyDescent="0.25">
      <c r="A63" s="8">
        <v>56</v>
      </c>
      <c r="B63" s="12" t="s">
        <v>21</v>
      </c>
      <c r="C63" s="12" t="s">
        <v>366</v>
      </c>
      <c r="D63" s="7">
        <v>41409</v>
      </c>
      <c r="E63" s="3" t="s">
        <v>71</v>
      </c>
      <c r="F63" s="3"/>
      <c r="G63" s="3"/>
      <c r="H63" s="3" t="s">
        <v>96</v>
      </c>
      <c r="I63" s="3" t="s">
        <v>465</v>
      </c>
      <c r="J63" s="5">
        <v>116517</v>
      </c>
      <c r="K63" s="5"/>
      <c r="L63" s="5">
        <f t="shared" si="2"/>
        <v>116517</v>
      </c>
      <c r="M63" s="3" t="s">
        <v>17</v>
      </c>
      <c r="N63" s="3" t="s">
        <v>20</v>
      </c>
      <c r="O63" s="3"/>
      <c r="P63" s="3" t="s">
        <v>195</v>
      </c>
    </row>
    <row r="64" spans="1:16" ht="38.25" customHeight="1" x14ac:dyDescent="0.25">
      <c r="A64" s="8">
        <v>57</v>
      </c>
      <c r="B64" s="12" t="s">
        <v>21</v>
      </c>
      <c r="C64" s="3" t="s">
        <v>378</v>
      </c>
      <c r="D64" s="7">
        <v>41409</v>
      </c>
      <c r="E64" s="3" t="s">
        <v>76</v>
      </c>
      <c r="F64" s="7">
        <v>42286</v>
      </c>
      <c r="G64" s="3" t="s">
        <v>23</v>
      </c>
      <c r="H64" s="3" t="s">
        <v>97</v>
      </c>
      <c r="I64" s="3" t="s">
        <v>30</v>
      </c>
      <c r="J64" s="5">
        <v>264085.21999999997</v>
      </c>
      <c r="K64" s="5"/>
      <c r="L64" s="5">
        <f t="shared" si="2"/>
        <v>264085.21999999997</v>
      </c>
      <c r="M64" s="3" t="s">
        <v>17</v>
      </c>
      <c r="N64" s="3" t="s">
        <v>20</v>
      </c>
      <c r="O64" s="3"/>
      <c r="P64" s="3"/>
    </row>
    <row r="65" spans="1:16" ht="59.25" customHeight="1" x14ac:dyDescent="0.25">
      <c r="A65" s="8">
        <v>58</v>
      </c>
      <c r="B65" s="12" t="s">
        <v>21</v>
      </c>
      <c r="C65" s="12" t="s">
        <v>451</v>
      </c>
      <c r="D65" s="7">
        <v>41409</v>
      </c>
      <c r="E65" s="3" t="s">
        <v>76</v>
      </c>
      <c r="F65" s="3"/>
      <c r="G65" s="3"/>
      <c r="H65" s="3" t="s">
        <v>450</v>
      </c>
      <c r="I65" s="3" t="s">
        <v>466</v>
      </c>
      <c r="J65" s="5">
        <v>250833.63</v>
      </c>
      <c r="K65" s="5"/>
      <c r="L65" s="5">
        <f t="shared" si="2"/>
        <v>250833.63</v>
      </c>
      <c r="M65" s="9">
        <v>653251.5</v>
      </c>
      <c r="N65" s="3" t="s">
        <v>20</v>
      </c>
      <c r="O65" s="3"/>
      <c r="P65" s="3"/>
    </row>
    <row r="66" spans="1:16" ht="44.25" customHeight="1" x14ac:dyDescent="0.25">
      <c r="A66" s="8">
        <v>59</v>
      </c>
      <c r="B66" s="12" t="s">
        <v>21</v>
      </c>
      <c r="C66" s="3" t="s">
        <v>379</v>
      </c>
      <c r="D66" s="7">
        <v>41409</v>
      </c>
      <c r="E66" s="3" t="s">
        <v>76</v>
      </c>
      <c r="F66" s="7">
        <v>41977</v>
      </c>
      <c r="G66" s="3" t="s">
        <v>702</v>
      </c>
      <c r="H66" s="3" t="s">
        <v>99</v>
      </c>
      <c r="I66" s="3" t="s">
        <v>98</v>
      </c>
      <c r="J66" s="5">
        <v>252253.44</v>
      </c>
      <c r="K66" s="5"/>
      <c r="L66" s="5">
        <f t="shared" si="2"/>
        <v>252253.44</v>
      </c>
      <c r="M66" s="3" t="s">
        <v>17</v>
      </c>
      <c r="N66" s="3" t="s">
        <v>20</v>
      </c>
      <c r="O66" s="3"/>
      <c r="P66" s="3"/>
    </row>
    <row r="67" spans="1:16" ht="46.5" customHeight="1" x14ac:dyDescent="0.25">
      <c r="A67" s="8">
        <v>60</v>
      </c>
      <c r="B67" s="12" t="s">
        <v>156</v>
      </c>
      <c r="C67" s="3" t="s">
        <v>384</v>
      </c>
      <c r="D67" s="7">
        <v>41409</v>
      </c>
      <c r="E67" s="3" t="s">
        <v>742</v>
      </c>
      <c r="F67" s="3"/>
      <c r="G67" s="3"/>
      <c r="H67" s="3" t="s">
        <v>158</v>
      </c>
      <c r="I67" s="3" t="s">
        <v>157</v>
      </c>
      <c r="J67" s="5">
        <v>1424280</v>
      </c>
      <c r="K67" s="5"/>
      <c r="L67" s="5">
        <f t="shared" si="2"/>
        <v>1424280</v>
      </c>
      <c r="M67" s="3" t="s">
        <v>17</v>
      </c>
      <c r="N67" s="3" t="s">
        <v>235</v>
      </c>
      <c r="O67" s="3" t="s">
        <v>645</v>
      </c>
      <c r="P67" s="3" t="s">
        <v>209</v>
      </c>
    </row>
    <row r="68" spans="1:16" ht="45" x14ac:dyDescent="0.25">
      <c r="A68" s="8">
        <v>61</v>
      </c>
      <c r="B68" s="12" t="s">
        <v>197</v>
      </c>
      <c r="C68" s="3" t="s">
        <v>670</v>
      </c>
      <c r="D68" s="7">
        <v>40177</v>
      </c>
      <c r="E68" s="3" t="s">
        <v>234</v>
      </c>
      <c r="F68" s="3"/>
      <c r="G68" s="3"/>
      <c r="H68" s="3" t="s">
        <v>691</v>
      </c>
      <c r="I68" s="3" t="s">
        <v>445</v>
      </c>
      <c r="J68" s="5">
        <v>477000</v>
      </c>
      <c r="K68" s="5">
        <v>9700.59</v>
      </c>
      <c r="L68" s="5">
        <f t="shared" si="2"/>
        <v>467299.41</v>
      </c>
      <c r="M68" s="3" t="s">
        <v>17</v>
      </c>
      <c r="N68" s="3" t="s">
        <v>20</v>
      </c>
      <c r="O68" s="3" t="s">
        <v>646</v>
      </c>
      <c r="P68" s="3" t="s">
        <v>201</v>
      </c>
    </row>
    <row r="69" spans="1:16" ht="33.75" x14ac:dyDescent="0.25">
      <c r="A69" s="8">
        <v>62</v>
      </c>
      <c r="B69" s="12" t="s">
        <v>198</v>
      </c>
      <c r="C69" s="3" t="s">
        <v>670</v>
      </c>
      <c r="D69" s="7">
        <v>40177</v>
      </c>
      <c r="E69" s="3" t="s">
        <v>199</v>
      </c>
      <c r="F69" s="3"/>
      <c r="G69" s="3"/>
      <c r="H69" s="3" t="s">
        <v>200</v>
      </c>
      <c r="I69" s="3" t="s">
        <v>447</v>
      </c>
      <c r="J69" s="5">
        <v>1735996</v>
      </c>
      <c r="K69" s="5"/>
      <c r="L69" s="5">
        <f t="shared" si="2"/>
        <v>1735996</v>
      </c>
      <c r="M69" s="3" t="s">
        <v>17</v>
      </c>
      <c r="N69" s="3" t="s">
        <v>20</v>
      </c>
      <c r="O69" s="3" t="s">
        <v>680</v>
      </c>
      <c r="P69" s="3" t="s">
        <v>202</v>
      </c>
    </row>
    <row r="70" spans="1:16" ht="33.75" x14ac:dyDescent="0.25">
      <c r="A70" s="8">
        <v>63</v>
      </c>
      <c r="B70" s="12" t="s">
        <v>203</v>
      </c>
      <c r="C70" s="3" t="s">
        <v>671</v>
      </c>
      <c r="D70" s="7">
        <v>40177</v>
      </c>
      <c r="E70" s="3" t="s">
        <v>199</v>
      </c>
      <c r="F70" s="3"/>
      <c r="G70" s="3"/>
      <c r="H70" s="3" t="s">
        <v>15</v>
      </c>
      <c r="I70" s="3" t="s">
        <v>204</v>
      </c>
      <c r="J70" s="5">
        <v>2779680</v>
      </c>
      <c r="K70" s="5"/>
      <c r="L70" s="5">
        <f t="shared" si="2"/>
        <v>2779680</v>
      </c>
      <c r="M70" s="3" t="s">
        <v>17</v>
      </c>
      <c r="N70" s="3" t="s">
        <v>20</v>
      </c>
      <c r="O70" s="3" t="s">
        <v>680</v>
      </c>
      <c r="P70" s="3"/>
    </row>
    <row r="71" spans="1:16" ht="45" x14ac:dyDescent="0.25">
      <c r="A71" s="8">
        <v>64</v>
      </c>
      <c r="B71" s="12" t="s">
        <v>715</v>
      </c>
      <c r="C71" s="3" t="s">
        <v>305</v>
      </c>
      <c r="D71" s="7">
        <v>38716</v>
      </c>
      <c r="E71" s="3" t="s">
        <v>255</v>
      </c>
      <c r="F71" s="3"/>
      <c r="G71" s="3"/>
      <c r="H71" s="3" t="s">
        <v>15</v>
      </c>
      <c r="I71" s="3" t="s">
        <v>233</v>
      </c>
      <c r="J71" s="5">
        <v>22896</v>
      </c>
      <c r="K71" s="5">
        <v>9236.01</v>
      </c>
      <c r="L71" s="5">
        <f>J71-K71</f>
        <v>13659.99</v>
      </c>
      <c r="M71" s="3" t="s">
        <v>17</v>
      </c>
      <c r="N71" s="3" t="s">
        <v>20</v>
      </c>
      <c r="O71" s="3"/>
      <c r="P71" s="3"/>
    </row>
    <row r="72" spans="1:16" ht="45.75" customHeight="1" x14ac:dyDescent="0.25">
      <c r="A72" s="8">
        <v>65</v>
      </c>
      <c r="B72" s="12" t="s">
        <v>21</v>
      </c>
      <c r="C72" s="12" t="s">
        <v>364</v>
      </c>
      <c r="D72" s="7">
        <v>42642</v>
      </c>
      <c r="E72" s="3" t="s">
        <v>100</v>
      </c>
      <c r="F72" s="3"/>
      <c r="G72" s="3"/>
      <c r="H72" s="3" t="s">
        <v>56</v>
      </c>
      <c r="I72" s="3" t="s">
        <v>467</v>
      </c>
      <c r="J72" s="5">
        <v>31600</v>
      </c>
      <c r="K72" s="5"/>
      <c r="L72" s="5">
        <f>J72-K72</f>
        <v>31600</v>
      </c>
      <c r="M72" s="9">
        <v>1409337.53</v>
      </c>
      <c r="N72" s="3" t="s">
        <v>20</v>
      </c>
      <c r="O72" s="3"/>
      <c r="P72" s="3" t="s">
        <v>193</v>
      </c>
    </row>
    <row r="73" spans="1:16" ht="56.25" x14ac:dyDescent="0.25">
      <c r="A73" s="8">
        <v>66</v>
      </c>
      <c r="B73" s="12" t="s">
        <v>388</v>
      </c>
      <c r="C73" s="12" t="s">
        <v>389</v>
      </c>
      <c r="D73" s="36">
        <v>39770</v>
      </c>
      <c r="E73" s="12" t="s">
        <v>199</v>
      </c>
      <c r="F73" s="36">
        <v>43271</v>
      </c>
      <c r="G73" s="12" t="s">
        <v>390</v>
      </c>
      <c r="H73" s="65" t="s">
        <v>391</v>
      </c>
      <c r="I73" s="12" t="s">
        <v>392</v>
      </c>
      <c r="J73" s="66">
        <v>2428404</v>
      </c>
      <c r="K73" s="66"/>
      <c r="L73" s="66">
        <f>J73-K73</f>
        <v>2428404</v>
      </c>
      <c r="M73" s="12" t="s">
        <v>17</v>
      </c>
      <c r="N73" s="12" t="s">
        <v>20</v>
      </c>
      <c r="O73" s="12" t="s">
        <v>393</v>
      </c>
      <c r="P73" s="67"/>
    </row>
    <row r="74" spans="1:16" ht="22.5" x14ac:dyDescent="0.25">
      <c r="A74" s="8">
        <v>67</v>
      </c>
      <c r="B74" s="12" t="s">
        <v>256</v>
      </c>
      <c r="C74" s="3" t="s">
        <v>104</v>
      </c>
      <c r="D74" s="7">
        <v>40387</v>
      </c>
      <c r="E74" s="3" t="s">
        <v>258</v>
      </c>
      <c r="F74" s="3"/>
      <c r="G74" s="3"/>
      <c r="H74" s="3" t="s">
        <v>15</v>
      </c>
      <c r="I74" s="3" t="s">
        <v>257</v>
      </c>
      <c r="J74" s="5">
        <v>868230</v>
      </c>
      <c r="K74" s="5"/>
      <c r="L74" s="5">
        <f>J74-K74</f>
        <v>868230</v>
      </c>
      <c r="M74" s="3" t="s">
        <v>17</v>
      </c>
      <c r="N74" s="3" t="s">
        <v>20</v>
      </c>
      <c r="O74" s="3"/>
      <c r="P74" s="3"/>
    </row>
    <row r="75" spans="1:16" ht="51" customHeight="1" x14ac:dyDescent="0.25">
      <c r="A75" s="8">
        <v>68</v>
      </c>
      <c r="B75" s="12" t="s">
        <v>259</v>
      </c>
      <c r="C75" s="3" t="s">
        <v>672</v>
      </c>
      <c r="D75" s="7">
        <v>38716</v>
      </c>
      <c r="E75" s="3" t="s">
        <v>260</v>
      </c>
      <c r="F75" s="3"/>
      <c r="G75" s="3"/>
      <c r="H75" s="3" t="s">
        <v>690</v>
      </c>
      <c r="I75" s="3" t="s">
        <v>446</v>
      </c>
      <c r="J75" s="5">
        <v>16480636.199999999</v>
      </c>
      <c r="K75" s="5">
        <v>16480636.199999999</v>
      </c>
      <c r="L75" s="5">
        <f>J75-K75</f>
        <v>0</v>
      </c>
      <c r="M75" s="3" t="s">
        <v>17</v>
      </c>
      <c r="N75" s="3" t="s">
        <v>20</v>
      </c>
      <c r="O75" s="3"/>
      <c r="P75" s="3" t="s">
        <v>261</v>
      </c>
    </row>
    <row r="76" spans="1:16" ht="33.75" customHeight="1" x14ac:dyDescent="0.25">
      <c r="A76" s="8">
        <v>69</v>
      </c>
      <c r="B76" s="68" t="s">
        <v>263</v>
      </c>
      <c r="C76" s="3" t="s">
        <v>267</v>
      </c>
      <c r="D76" s="7">
        <v>43801</v>
      </c>
      <c r="E76" s="3" t="s">
        <v>268</v>
      </c>
      <c r="F76" s="3"/>
      <c r="G76" s="3"/>
      <c r="H76" s="3" t="s">
        <v>15</v>
      </c>
      <c r="I76" s="3" t="s">
        <v>497</v>
      </c>
      <c r="J76" s="5">
        <v>188000.29</v>
      </c>
      <c r="K76" s="66">
        <v>163828.92000000001</v>
      </c>
      <c r="L76" s="5">
        <f t="shared" ref="L76:L114" si="3">J76-K76</f>
        <v>24171.369999999995</v>
      </c>
      <c r="M76" s="3" t="s">
        <v>17</v>
      </c>
      <c r="N76" s="3" t="s">
        <v>235</v>
      </c>
      <c r="O76" s="3"/>
      <c r="P76" s="3" t="s">
        <v>498</v>
      </c>
    </row>
    <row r="77" spans="1:16" ht="33.75" customHeight="1" x14ac:dyDescent="0.25">
      <c r="A77" s="8">
        <v>70</v>
      </c>
      <c r="B77" s="12" t="s">
        <v>272</v>
      </c>
      <c r="C77" s="3" t="s">
        <v>273</v>
      </c>
      <c r="D77" s="7">
        <v>43815</v>
      </c>
      <c r="E77" s="3" t="s">
        <v>274</v>
      </c>
      <c r="F77" s="3"/>
      <c r="G77" s="3"/>
      <c r="H77" s="3" t="s">
        <v>15</v>
      </c>
      <c r="I77" s="3" t="s">
        <v>497</v>
      </c>
      <c r="J77" s="5">
        <v>188000</v>
      </c>
      <c r="K77" s="5">
        <v>0</v>
      </c>
      <c r="L77" s="5">
        <f t="shared" si="3"/>
        <v>188000</v>
      </c>
      <c r="M77" s="3" t="s">
        <v>17</v>
      </c>
      <c r="N77" s="3" t="s">
        <v>235</v>
      </c>
      <c r="O77" s="3"/>
      <c r="P77" s="3" t="s">
        <v>498</v>
      </c>
    </row>
    <row r="78" spans="1:16" ht="32.25" customHeight="1" x14ac:dyDescent="0.25">
      <c r="A78" s="8">
        <v>71</v>
      </c>
      <c r="B78" s="12" t="s">
        <v>302</v>
      </c>
      <c r="C78" s="12" t="s">
        <v>275</v>
      </c>
      <c r="D78" s="36">
        <v>44053</v>
      </c>
      <c r="E78" s="12" t="s">
        <v>500</v>
      </c>
      <c r="F78" s="3"/>
      <c r="G78" s="3"/>
      <c r="H78" s="3" t="s">
        <v>15</v>
      </c>
      <c r="I78" s="3" t="s">
        <v>497</v>
      </c>
      <c r="J78" s="5">
        <v>193102</v>
      </c>
      <c r="K78" s="66">
        <v>143447.20000000001</v>
      </c>
      <c r="L78" s="5">
        <f t="shared" si="3"/>
        <v>49654.799999999988</v>
      </c>
      <c r="M78" s="3" t="s">
        <v>17</v>
      </c>
      <c r="N78" s="3" t="s">
        <v>235</v>
      </c>
      <c r="O78" s="3"/>
      <c r="P78" s="3" t="s">
        <v>498</v>
      </c>
    </row>
    <row r="79" spans="1:16" ht="36.75" customHeight="1" x14ac:dyDescent="0.25">
      <c r="A79" s="8">
        <v>72</v>
      </c>
      <c r="B79" s="12" t="s">
        <v>301</v>
      </c>
      <c r="C79" s="3" t="s">
        <v>276</v>
      </c>
      <c r="D79" s="7">
        <v>44053</v>
      </c>
      <c r="E79" s="12" t="s">
        <v>501</v>
      </c>
      <c r="F79" s="3"/>
      <c r="G79" s="3"/>
      <c r="H79" s="3" t="s">
        <v>15</v>
      </c>
      <c r="I79" s="3" t="s">
        <v>497</v>
      </c>
      <c r="J79" s="5">
        <v>193102</v>
      </c>
      <c r="K79" s="66">
        <v>143447.20000000001</v>
      </c>
      <c r="L79" s="5">
        <f t="shared" si="3"/>
        <v>49654.799999999988</v>
      </c>
      <c r="M79" s="3" t="s">
        <v>17</v>
      </c>
      <c r="N79" s="3" t="s">
        <v>235</v>
      </c>
      <c r="O79" s="3"/>
      <c r="P79" s="3" t="s">
        <v>498</v>
      </c>
    </row>
    <row r="80" spans="1:16" ht="40.5" customHeight="1" x14ac:dyDescent="0.25">
      <c r="A80" s="8">
        <v>73</v>
      </c>
      <c r="B80" s="12" t="s">
        <v>509</v>
      </c>
      <c r="C80" s="3" t="s">
        <v>284</v>
      </c>
      <c r="D80" s="7">
        <v>44903</v>
      </c>
      <c r="E80" s="12" t="s">
        <v>510</v>
      </c>
      <c r="F80" s="3"/>
      <c r="G80" s="3"/>
      <c r="H80" s="3" t="s">
        <v>15</v>
      </c>
      <c r="I80" s="3"/>
      <c r="J80" s="5">
        <v>450000</v>
      </c>
      <c r="K80" s="5">
        <v>90000</v>
      </c>
      <c r="L80" s="5">
        <f t="shared" si="3"/>
        <v>360000</v>
      </c>
      <c r="M80" s="3" t="s">
        <v>17</v>
      </c>
      <c r="N80" s="3" t="s">
        <v>235</v>
      </c>
      <c r="O80" s="3"/>
      <c r="P80" s="3" t="s">
        <v>511</v>
      </c>
    </row>
    <row r="81" spans="1:16" s="31" customFormat="1" ht="32.25" customHeight="1" x14ac:dyDescent="0.25">
      <c r="A81" s="8">
        <v>74</v>
      </c>
      <c r="B81" s="69" t="s">
        <v>277</v>
      </c>
      <c r="C81" s="3" t="s">
        <v>503</v>
      </c>
      <c r="D81" s="32">
        <v>44138</v>
      </c>
      <c r="E81" s="12" t="s">
        <v>504</v>
      </c>
      <c r="F81" s="22"/>
      <c r="G81" s="22"/>
      <c r="H81" s="3" t="s">
        <v>15</v>
      </c>
      <c r="I81" s="3" t="s">
        <v>505</v>
      </c>
      <c r="J81" s="5">
        <v>290500</v>
      </c>
      <c r="K81" s="66">
        <v>79080.509999999995</v>
      </c>
      <c r="L81" s="5">
        <f t="shared" si="3"/>
        <v>211419.49</v>
      </c>
      <c r="M81" s="3" t="s">
        <v>17</v>
      </c>
      <c r="N81" s="3" t="s">
        <v>235</v>
      </c>
      <c r="O81" s="22"/>
      <c r="P81" s="3" t="s">
        <v>506</v>
      </c>
    </row>
    <row r="82" spans="1:16" ht="36.75" customHeight="1" x14ac:dyDescent="0.25">
      <c r="A82" s="8">
        <v>75</v>
      </c>
      <c r="B82" s="12" t="s">
        <v>269</v>
      </c>
      <c r="C82" s="3" t="s">
        <v>270</v>
      </c>
      <c r="D82" s="7">
        <v>43803</v>
      </c>
      <c r="E82" s="3" t="s">
        <v>271</v>
      </c>
      <c r="F82" s="3"/>
      <c r="G82" s="3"/>
      <c r="H82" s="3" t="s">
        <v>15</v>
      </c>
      <c r="I82" s="3" t="s">
        <v>497</v>
      </c>
      <c r="J82" s="5">
        <v>188000</v>
      </c>
      <c r="K82" s="66">
        <v>163828.31</v>
      </c>
      <c r="L82" s="5">
        <f t="shared" si="3"/>
        <v>24171.690000000002</v>
      </c>
      <c r="M82" s="3" t="s">
        <v>17</v>
      </c>
      <c r="N82" s="3" t="s">
        <v>235</v>
      </c>
      <c r="O82" s="3"/>
      <c r="P82" s="3" t="s">
        <v>498</v>
      </c>
    </row>
    <row r="83" spans="1:16" ht="22.5" x14ac:dyDescent="0.25">
      <c r="A83" s="8">
        <v>76</v>
      </c>
      <c r="B83" s="12" t="s">
        <v>278</v>
      </c>
      <c r="C83" s="3" t="s">
        <v>118</v>
      </c>
      <c r="D83" s="36">
        <v>41633</v>
      </c>
      <c r="E83" s="3" t="s">
        <v>512</v>
      </c>
      <c r="F83" s="7">
        <v>43466</v>
      </c>
      <c r="G83" s="3"/>
      <c r="H83" s="3" t="s">
        <v>15</v>
      </c>
      <c r="I83" s="3"/>
      <c r="J83" s="66">
        <v>84723.520000000004</v>
      </c>
      <c r="K83" s="66">
        <v>84723.520000000004</v>
      </c>
      <c r="L83" s="5">
        <f t="shared" si="3"/>
        <v>0</v>
      </c>
      <c r="M83" s="3" t="s">
        <v>17</v>
      </c>
      <c r="N83" s="3" t="s">
        <v>235</v>
      </c>
      <c r="O83" s="3"/>
      <c r="P83" s="3"/>
    </row>
    <row r="84" spans="1:16" ht="22.5" x14ac:dyDescent="0.25">
      <c r="A84" s="8">
        <v>77</v>
      </c>
      <c r="B84" s="12" t="s">
        <v>285</v>
      </c>
      <c r="C84" s="3" t="s">
        <v>104</v>
      </c>
      <c r="D84" s="36">
        <v>41435</v>
      </c>
      <c r="E84" s="3" t="s">
        <v>512</v>
      </c>
      <c r="F84" s="7">
        <v>44984</v>
      </c>
      <c r="G84" s="3" t="s">
        <v>656</v>
      </c>
      <c r="H84" s="3" t="s">
        <v>15</v>
      </c>
      <c r="I84" s="3"/>
      <c r="J84" s="5">
        <v>56018</v>
      </c>
      <c r="K84" s="66">
        <v>56018</v>
      </c>
      <c r="L84" s="5">
        <f t="shared" si="3"/>
        <v>0</v>
      </c>
      <c r="M84" s="3" t="s">
        <v>17</v>
      </c>
      <c r="N84" s="3" t="s">
        <v>235</v>
      </c>
      <c r="O84" s="3"/>
      <c r="P84" s="3"/>
    </row>
    <row r="85" spans="1:16" ht="22.5" x14ac:dyDescent="0.25">
      <c r="A85" s="8">
        <v>78</v>
      </c>
      <c r="B85" s="12" t="s">
        <v>283</v>
      </c>
      <c r="C85" s="3" t="s">
        <v>284</v>
      </c>
      <c r="D85" s="7">
        <v>41633</v>
      </c>
      <c r="E85" s="3" t="s">
        <v>512</v>
      </c>
      <c r="F85" s="7">
        <v>44984</v>
      </c>
      <c r="G85" s="3" t="s">
        <v>656</v>
      </c>
      <c r="H85" s="3" t="s">
        <v>15</v>
      </c>
      <c r="I85" s="3"/>
      <c r="J85" s="5">
        <v>84722.52</v>
      </c>
      <c r="K85" s="66">
        <v>84722.52</v>
      </c>
      <c r="L85" s="5">
        <f t="shared" si="3"/>
        <v>0</v>
      </c>
      <c r="M85" s="3" t="s">
        <v>17</v>
      </c>
      <c r="N85" s="3" t="s">
        <v>235</v>
      </c>
      <c r="O85" s="3"/>
      <c r="P85" s="3"/>
    </row>
    <row r="86" spans="1:16" ht="33.75" x14ac:dyDescent="0.25">
      <c r="A86" s="8">
        <v>79</v>
      </c>
      <c r="B86" s="12" t="s">
        <v>286</v>
      </c>
      <c r="C86" s="3" t="s">
        <v>502</v>
      </c>
      <c r="D86" s="7">
        <v>41633</v>
      </c>
      <c r="E86" s="12" t="s">
        <v>513</v>
      </c>
      <c r="F86" s="3"/>
      <c r="G86" s="3"/>
      <c r="H86" s="3" t="s">
        <v>15</v>
      </c>
      <c r="I86" s="3" t="s">
        <v>497</v>
      </c>
      <c r="J86" s="5">
        <v>84722.52</v>
      </c>
      <c r="K86" s="5">
        <v>56481.599999999999</v>
      </c>
      <c r="L86" s="5">
        <f t="shared" si="3"/>
        <v>28240.920000000006</v>
      </c>
      <c r="M86" s="3" t="s">
        <v>17</v>
      </c>
      <c r="N86" s="3" t="s">
        <v>235</v>
      </c>
      <c r="O86" s="3"/>
      <c r="P86" s="3" t="s">
        <v>498</v>
      </c>
    </row>
    <row r="87" spans="1:16" ht="33.75" x14ac:dyDescent="0.25">
      <c r="A87" s="8">
        <v>80</v>
      </c>
      <c r="B87" s="12" t="s">
        <v>163</v>
      </c>
      <c r="C87" s="3" t="s">
        <v>380</v>
      </c>
      <c r="D87" s="7">
        <v>41613</v>
      </c>
      <c r="E87" s="3" t="s">
        <v>165</v>
      </c>
      <c r="F87" s="3"/>
      <c r="G87" s="3"/>
      <c r="H87" s="3" t="s">
        <v>164</v>
      </c>
      <c r="I87" s="3" t="s">
        <v>166</v>
      </c>
      <c r="J87" s="5">
        <v>1596048.87</v>
      </c>
      <c r="K87" s="5"/>
      <c r="L87" s="5">
        <f t="shared" si="3"/>
        <v>1596048.87</v>
      </c>
      <c r="M87" s="10">
        <v>2099446.4</v>
      </c>
      <c r="N87" s="3" t="s">
        <v>235</v>
      </c>
      <c r="O87" s="3" t="s">
        <v>681</v>
      </c>
      <c r="P87" s="3" t="s">
        <v>208</v>
      </c>
    </row>
    <row r="88" spans="1:16" ht="69.75" customHeight="1" x14ac:dyDescent="0.25">
      <c r="A88" s="8">
        <v>81</v>
      </c>
      <c r="B88" s="12" t="s">
        <v>167</v>
      </c>
      <c r="C88" s="3" t="s">
        <v>382</v>
      </c>
      <c r="D88" s="7">
        <v>41744</v>
      </c>
      <c r="E88" s="3" t="s">
        <v>169</v>
      </c>
      <c r="F88" s="3"/>
      <c r="G88" s="3"/>
      <c r="H88" s="3" t="s">
        <v>168</v>
      </c>
      <c r="I88" s="3" t="s">
        <v>170</v>
      </c>
      <c r="J88" s="5">
        <v>1182332.9099999999</v>
      </c>
      <c r="K88" s="5"/>
      <c r="L88" s="5">
        <f t="shared" si="3"/>
        <v>1182332.9099999999</v>
      </c>
      <c r="M88" s="5">
        <v>1182332.9099999999</v>
      </c>
      <c r="N88" s="3" t="s">
        <v>235</v>
      </c>
      <c r="O88" s="3" t="s">
        <v>171</v>
      </c>
      <c r="P88" s="3" t="s">
        <v>211</v>
      </c>
    </row>
    <row r="89" spans="1:16" ht="57.75" customHeight="1" x14ac:dyDescent="0.25">
      <c r="A89" s="8">
        <v>82</v>
      </c>
      <c r="B89" s="12" t="s">
        <v>167</v>
      </c>
      <c r="C89" s="3" t="s">
        <v>382</v>
      </c>
      <c r="D89" s="7">
        <v>41745</v>
      </c>
      <c r="E89" s="3" t="s">
        <v>174</v>
      </c>
      <c r="F89" s="3"/>
      <c r="G89" s="3"/>
      <c r="H89" s="3" t="s">
        <v>172</v>
      </c>
      <c r="I89" s="3" t="s">
        <v>173</v>
      </c>
      <c r="J89" s="5">
        <v>276045.51</v>
      </c>
      <c r="K89" s="5"/>
      <c r="L89" s="5">
        <f t="shared" si="3"/>
        <v>276045.51</v>
      </c>
      <c r="M89" s="3"/>
      <c r="N89" s="3" t="s">
        <v>235</v>
      </c>
      <c r="O89" s="3" t="s">
        <v>175</v>
      </c>
      <c r="P89" s="3" t="s">
        <v>212</v>
      </c>
    </row>
    <row r="90" spans="1:16" ht="57.75" customHeight="1" x14ac:dyDescent="0.25">
      <c r="A90" s="8">
        <v>83</v>
      </c>
      <c r="B90" s="12" t="s">
        <v>176</v>
      </c>
      <c r="C90" s="3" t="s">
        <v>381</v>
      </c>
      <c r="D90" s="7">
        <v>41752</v>
      </c>
      <c r="E90" s="3" t="s">
        <v>179</v>
      </c>
      <c r="F90" s="3"/>
      <c r="G90" s="3"/>
      <c r="H90" s="3" t="s">
        <v>177</v>
      </c>
      <c r="I90" s="3" t="s">
        <v>178</v>
      </c>
      <c r="J90" s="5">
        <v>14317545.970000001</v>
      </c>
      <c r="K90" s="5"/>
      <c r="L90" s="5">
        <f t="shared" si="3"/>
        <v>14317545.970000001</v>
      </c>
      <c r="M90" s="3" t="s">
        <v>17</v>
      </c>
      <c r="N90" s="3" t="s">
        <v>235</v>
      </c>
      <c r="O90" s="3"/>
      <c r="P90" s="3" t="s">
        <v>213</v>
      </c>
    </row>
    <row r="91" spans="1:16" ht="51.75" customHeight="1" x14ac:dyDescent="0.25">
      <c r="A91" s="8">
        <v>84</v>
      </c>
      <c r="B91" s="12" t="s">
        <v>180</v>
      </c>
      <c r="C91" s="3" t="s">
        <v>383</v>
      </c>
      <c r="D91" s="7">
        <v>41903</v>
      </c>
      <c r="E91" s="3" t="s">
        <v>181</v>
      </c>
      <c r="F91" s="3"/>
      <c r="G91" s="3"/>
      <c r="H91" s="3" t="s">
        <v>182</v>
      </c>
      <c r="I91" s="3" t="s">
        <v>183</v>
      </c>
      <c r="J91" s="5">
        <v>673300.2</v>
      </c>
      <c r="K91" s="5"/>
      <c r="L91" s="5">
        <f t="shared" si="3"/>
        <v>673300.2</v>
      </c>
      <c r="M91" s="3" t="s">
        <v>17</v>
      </c>
      <c r="N91" s="3" t="s">
        <v>235</v>
      </c>
      <c r="O91" s="3"/>
      <c r="P91" s="3" t="s">
        <v>210</v>
      </c>
    </row>
    <row r="92" spans="1:16" ht="33.75" x14ac:dyDescent="0.25">
      <c r="A92" s="8">
        <v>85</v>
      </c>
      <c r="B92" s="12" t="s">
        <v>297</v>
      </c>
      <c r="C92" s="12" t="s">
        <v>242</v>
      </c>
      <c r="D92" s="7">
        <v>42277</v>
      </c>
      <c r="E92" s="3" t="s">
        <v>244</v>
      </c>
      <c r="F92" s="3"/>
      <c r="G92" s="3"/>
      <c r="H92" s="3" t="s">
        <v>15</v>
      </c>
      <c r="I92" s="3" t="s">
        <v>243</v>
      </c>
      <c r="J92" s="5">
        <v>557195.63</v>
      </c>
      <c r="K92" s="5"/>
      <c r="L92" s="5">
        <f t="shared" si="3"/>
        <v>557195.63</v>
      </c>
      <c r="M92" s="3" t="s">
        <v>17</v>
      </c>
      <c r="N92" s="3" t="s">
        <v>20</v>
      </c>
      <c r="O92" s="3"/>
      <c r="P92" s="3"/>
    </row>
    <row r="93" spans="1:16" ht="42.75" customHeight="1" x14ac:dyDescent="0.25">
      <c r="A93" s="8">
        <v>86</v>
      </c>
      <c r="B93" s="12" t="s">
        <v>101</v>
      </c>
      <c r="C93" s="12" t="s">
        <v>361</v>
      </c>
      <c r="D93" s="7">
        <v>42440</v>
      </c>
      <c r="E93" s="3" t="s">
        <v>102</v>
      </c>
      <c r="F93" s="3"/>
      <c r="G93" s="3"/>
      <c r="H93" s="3" t="s">
        <v>103</v>
      </c>
      <c r="I93" s="3" t="s">
        <v>362</v>
      </c>
      <c r="J93" s="5">
        <v>283374.90000000002</v>
      </c>
      <c r="K93" s="5"/>
      <c r="L93" s="5">
        <f t="shared" si="3"/>
        <v>283374.90000000002</v>
      </c>
      <c r="M93" s="9">
        <v>1455035.7</v>
      </c>
      <c r="N93" s="3" t="s">
        <v>20</v>
      </c>
      <c r="O93" s="3"/>
      <c r="P93" s="3" t="s">
        <v>192</v>
      </c>
    </row>
    <row r="94" spans="1:16" ht="22.5" x14ac:dyDescent="0.25">
      <c r="A94" s="8">
        <v>87</v>
      </c>
      <c r="B94" s="12" t="s">
        <v>245</v>
      </c>
      <c r="C94" s="3" t="s">
        <v>305</v>
      </c>
      <c r="D94" s="7">
        <v>44147</v>
      </c>
      <c r="E94" s="3" t="s">
        <v>248</v>
      </c>
      <c r="F94" s="3"/>
      <c r="G94" s="3"/>
      <c r="H94" s="3" t="s">
        <v>246</v>
      </c>
      <c r="I94" s="3" t="s">
        <v>247</v>
      </c>
      <c r="J94" s="5">
        <v>17182281.600000001</v>
      </c>
      <c r="K94" s="5">
        <v>3722827.68</v>
      </c>
      <c r="L94" s="5">
        <f t="shared" si="3"/>
        <v>13459453.920000002</v>
      </c>
      <c r="M94" s="3">
        <v>29421556.02</v>
      </c>
      <c r="N94" s="3" t="s">
        <v>20</v>
      </c>
      <c r="O94" s="3"/>
      <c r="P94" s="3" t="s">
        <v>249</v>
      </c>
    </row>
    <row r="95" spans="1:16" ht="34.5" customHeight="1" x14ac:dyDescent="0.25">
      <c r="A95" s="8">
        <v>88</v>
      </c>
      <c r="B95" s="12" t="s">
        <v>492</v>
      </c>
      <c r="C95" s="3" t="s">
        <v>383</v>
      </c>
      <c r="D95" s="36">
        <v>43094</v>
      </c>
      <c r="E95" s="3" t="s">
        <v>105</v>
      </c>
      <c r="F95" s="3"/>
      <c r="G95" s="3"/>
      <c r="H95" s="3" t="s">
        <v>106</v>
      </c>
      <c r="I95" s="3" t="s">
        <v>110</v>
      </c>
      <c r="J95" s="5">
        <v>1</v>
      </c>
      <c r="K95" s="5"/>
      <c r="L95" s="5">
        <f t="shared" si="3"/>
        <v>1</v>
      </c>
      <c r="M95" s="3" t="s">
        <v>17</v>
      </c>
      <c r="N95" s="3" t="s">
        <v>20</v>
      </c>
      <c r="O95" s="3"/>
      <c r="P95" s="3" t="s">
        <v>112</v>
      </c>
    </row>
    <row r="96" spans="1:16" ht="45" customHeight="1" x14ac:dyDescent="0.25">
      <c r="A96" s="8">
        <v>89</v>
      </c>
      <c r="B96" s="12" t="s">
        <v>107</v>
      </c>
      <c r="C96" s="3" t="s">
        <v>384</v>
      </c>
      <c r="D96" s="36">
        <v>43213</v>
      </c>
      <c r="E96" s="3" t="s">
        <v>108</v>
      </c>
      <c r="F96" s="3"/>
      <c r="G96" s="3"/>
      <c r="H96" s="3" t="s">
        <v>109</v>
      </c>
      <c r="I96" s="3" t="s">
        <v>648</v>
      </c>
      <c r="J96" s="5">
        <v>3310000.02</v>
      </c>
      <c r="K96" s="5"/>
      <c r="L96" s="5">
        <f t="shared" si="3"/>
        <v>3310000.02</v>
      </c>
      <c r="M96" s="3">
        <v>3310000.02</v>
      </c>
      <c r="N96" s="3" t="s">
        <v>20</v>
      </c>
      <c r="O96" s="3"/>
      <c r="P96" s="3" t="s">
        <v>111</v>
      </c>
    </row>
    <row r="97" spans="1:16" ht="39" customHeight="1" x14ac:dyDescent="0.25">
      <c r="A97" s="8">
        <v>90</v>
      </c>
      <c r="B97" s="12" t="s">
        <v>113</v>
      </c>
      <c r="C97" s="3" t="s">
        <v>487</v>
      </c>
      <c r="D97" s="36">
        <v>43213</v>
      </c>
      <c r="E97" s="3" t="s">
        <v>114</v>
      </c>
      <c r="F97" s="3"/>
      <c r="G97" s="3"/>
      <c r="H97" s="3" t="s">
        <v>15</v>
      </c>
      <c r="I97" s="3" t="s">
        <v>115</v>
      </c>
      <c r="J97" s="5">
        <v>1</v>
      </c>
      <c r="K97" s="5"/>
      <c r="L97" s="5">
        <f t="shared" si="3"/>
        <v>1</v>
      </c>
      <c r="M97" s="3" t="s">
        <v>17</v>
      </c>
      <c r="N97" s="3" t="s">
        <v>20</v>
      </c>
      <c r="O97" s="3"/>
      <c r="P97" s="3" t="s">
        <v>116</v>
      </c>
    </row>
    <row r="98" spans="1:16" ht="44.25" customHeight="1" x14ac:dyDescent="0.25">
      <c r="A98" s="8">
        <v>91</v>
      </c>
      <c r="B98" s="12" t="s">
        <v>117</v>
      </c>
      <c r="C98" s="3" t="s">
        <v>483</v>
      </c>
      <c r="D98" s="36">
        <v>43213</v>
      </c>
      <c r="E98" s="3" t="s">
        <v>114</v>
      </c>
      <c r="F98" s="3"/>
      <c r="G98" s="3"/>
      <c r="H98" s="3" t="s">
        <v>15</v>
      </c>
      <c r="I98" s="3" t="s">
        <v>119</v>
      </c>
      <c r="J98" s="5">
        <v>1</v>
      </c>
      <c r="K98" s="5"/>
      <c r="L98" s="5">
        <f t="shared" si="3"/>
        <v>1</v>
      </c>
      <c r="M98" s="3" t="s">
        <v>17</v>
      </c>
      <c r="N98" s="3" t="s">
        <v>20</v>
      </c>
      <c r="O98" s="3"/>
      <c r="P98" s="3" t="s">
        <v>120</v>
      </c>
    </row>
    <row r="99" spans="1:16" ht="54" customHeight="1" x14ac:dyDescent="0.25">
      <c r="A99" s="8">
        <v>92</v>
      </c>
      <c r="B99" s="12" t="s">
        <v>121</v>
      </c>
      <c r="C99" s="3" t="s">
        <v>484</v>
      </c>
      <c r="D99" s="36">
        <v>43213</v>
      </c>
      <c r="E99" s="3" t="s">
        <v>122</v>
      </c>
      <c r="F99" s="3"/>
      <c r="G99" s="3"/>
      <c r="H99" s="3" t="s">
        <v>15</v>
      </c>
      <c r="I99" s="3" t="s">
        <v>123</v>
      </c>
      <c r="J99" s="5">
        <v>1</v>
      </c>
      <c r="K99" s="5"/>
      <c r="L99" s="5">
        <f t="shared" si="3"/>
        <v>1</v>
      </c>
      <c r="M99" s="3" t="s">
        <v>17</v>
      </c>
      <c r="N99" s="3" t="s">
        <v>20</v>
      </c>
      <c r="O99" s="3"/>
      <c r="P99" s="3" t="s">
        <v>124</v>
      </c>
    </row>
    <row r="100" spans="1:16" ht="49.5" customHeight="1" x14ac:dyDescent="0.25">
      <c r="A100" s="8">
        <v>93</v>
      </c>
      <c r="B100" s="12" t="s">
        <v>125</v>
      </c>
      <c r="C100" s="3" t="s">
        <v>485</v>
      </c>
      <c r="D100" s="36">
        <v>43213</v>
      </c>
      <c r="E100" s="3" t="s">
        <v>122</v>
      </c>
      <c r="F100" s="3"/>
      <c r="G100" s="3"/>
      <c r="H100" s="3" t="s">
        <v>15</v>
      </c>
      <c r="I100" s="3" t="s">
        <v>126</v>
      </c>
      <c r="J100" s="5">
        <v>1</v>
      </c>
      <c r="K100" s="5"/>
      <c r="L100" s="5">
        <f t="shared" si="3"/>
        <v>1</v>
      </c>
      <c r="M100" s="3" t="s">
        <v>17</v>
      </c>
      <c r="N100" s="3" t="s">
        <v>20</v>
      </c>
      <c r="O100" s="3"/>
      <c r="P100" s="3" t="s">
        <v>127</v>
      </c>
    </row>
    <row r="101" spans="1:16" ht="33.75" customHeight="1" x14ac:dyDescent="0.25">
      <c r="A101" s="8">
        <v>94</v>
      </c>
      <c r="B101" s="12" t="s">
        <v>394</v>
      </c>
      <c r="C101" s="12" t="s">
        <v>380</v>
      </c>
      <c r="D101" s="36">
        <v>39770</v>
      </c>
      <c r="E101" s="12" t="s">
        <v>199</v>
      </c>
      <c r="F101" s="36">
        <v>43271</v>
      </c>
      <c r="G101" s="12" t="s">
        <v>390</v>
      </c>
      <c r="H101" s="12" t="s">
        <v>15</v>
      </c>
      <c r="I101" s="12" t="s">
        <v>395</v>
      </c>
      <c r="J101" s="66">
        <v>341844</v>
      </c>
      <c r="K101" s="66"/>
      <c r="L101" s="66">
        <f t="shared" si="3"/>
        <v>341844</v>
      </c>
      <c r="M101" s="12" t="s">
        <v>17</v>
      </c>
      <c r="N101" s="12" t="s">
        <v>20</v>
      </c>
      <c r="O101" s="12" t="s">
        <v>396</v>
      </c>
      <c r="P101" s="12"/>
    </row>
    <row r="102" spans="1:16" ht="33.75" customHeight="1" x14ac:dyDescent="0.25">
      <c r="A102" s="8">
        <v>95</v>
      </c>
      <c r="B102" s="12" t="s">
        <v>397</v>
      </c>
      <c r="C102" s="12" t="s">
        <v>380</v>
      </c>
      <c r="D102" s="36">
        <v>39770</v>
      </c>
      <c r="E102" s="12" t="s">
        <v>199</v>
      </c>
      <c r="F102" s="36">
        <v>43271</v>
      </c>
      <c r="G102" s="12" t="s">
        <v>390</v>
      </c>
      <c r="H102" s="12" t="s">
        <v>398</v>
      </c>
      <c r="I102" s="12" t="s">
        <v>399</v>
      </c>
      <c r="J102" s="66">
        <v>157418</v>
      </c>
      <c r="K102" s="66"/>
      <c r="L102" s="66">
        <f t="shared" si="3"/>
        <v>157418</v>
      </c>
      <c r="M102" s="12" t="s">
        <v>17</v>
      </c>
      <c r="N102" s="12" t="s">
        <v>20</v>
      </c>
      <c r="O102" s="12" t="s">
        <v>400</v>
      </c>
      <c r="P102" s="12"/>
    </row>
    <row r="103" spans="1:16" ht="33.75" customHeight="1" x14ac:dyDescent="0.25">
      <c r="A103" s="8">
        <v>96</v>
      </c>
      <c r="B103" s="12" t="s">
        <v>397</v>
      </c>
      <c r="C103" s="12" t="s">
        <v>380</v>
      </c>
      <c r="D103" s="36">
        <v>39770</v>
      </c>
      <c r="E103" s="12" t="s">
        <v>199</v>
      </c>
      <c r="F103" s="36">
        <v>43271</v>
      </c>
      <c r="G103" s="12" t="s">
        <v>390</v>
      </c>
      <c r="H103" s="12" t="s">
        <v>401</v>
      </c>
      <c r="I103" s="12" t="s">
        <v>402</v>
      </c>
      <c r="J103" s="66">
        <v>157418</v>
      </c>
      <c r="K103" s="66"/>
      <c r="L103" s="66">
        <f t="shared" si="3"/>
        <v>157418</v>
      </c>
      <c r="M103" s="12" t="s">
        <v>17</v>
      </c>
      <c r="N103" s="12" t="s">
        <v>20</v>
      </c>
      <c r="O103" s="12" t="s">
        <v>403</v>
      </c>
      <c r="P103" s="12"/>
    </row>
    <row r="104" spans="1:16" ht="33.75" customHeight="1" x14ac:dyDescent="0.25">
      <c r="A104" s="8">
        <v>97</v>
      </c>
      <c r="B104" s="12" t="s">
        <v>404</v>
      </c>
      <c r="C104" s="12" t="s">
        <v>380</v>
      </c>
      <c r="D104" s="36">
        <v>39770</v>
      </c>
      <c r="E104" s="12" t="s">
        <v>199</v>
      </c>
      <c r="F104" s="36">
        <v>43271</v>
      </c>
      <c r="G104" s="12" t="s">
        <v>390</v>
      </c>
      <c r="H104" s="12" t="s">
        <v>15</v>
      </c>
      <c r="I104" s="12" t="s">
        <v>17</v>
      </c>
      <c r="J104" s="66">
        <v>140799</v>
      </c>
      <c r="K104" s="66"/>
      <c r="L104" s="66">
        <f t="shared" si="3"/>
        <v>140799</v>
      </c>
      <c r="M104" s="12" t="s">
        <v>17</v>
      </c>
      <c r="N104" s="12" t="s">
        <v>20</v>
      </c>
      <c r="O104" s="12" t="s">
        <v>396</v>
      </c>
      <c r="P104" s="12"/>
    </row>
    <row r="105" spans="1:16" ht="33.75" customHeight="1" x14ac:dyDescent="0.25">
      <c r="A105" s="8">
        <v>98</v>
      </c>
      <c r="B105" s="12" t="s">
        <v>405</v>
      </c>
      <c r="C105" s="12" t="s">
        <v>380</v>
      </c>
      <c r="D105" s="36">
        <v>39770</v>
      </c>
      <c r="E105" s="12" t="s">
        <v>199</v>
      </c>
      <c r="F105" s="36">
        <v>43271</v>
      </c>
      <c r="G105" s="12" t="s">
        <v>390</v>
      </c>
      <c r="H105" s="12" t="s">
        <v>15</v>
      </c>
      <c r="I105" s="12" t="s">
        <v>406</v>
      </c>
      <c r="J105" s="70">
        <v>467108</v>
      </c>
      <c r="K105" s="66"/>
      <c r="L105" s="66">
        <f t="shared" si="3"/>
        <v>467108</v>
      </c>
      <c r="M105" s="12" t="s">
        <v>17</v>
      </c>
      <c r="N105" s="12" t="s">
        <v>20</v>
      </c>
      <c r="O105" s="12" t="s">
        <v>396</v>
      </c>
      <c r="P105" s="12"/>
    </row>
    <row r="106" spans="1:16" ht="33.75" customHeight="1" x14ac:dyDescent="0.25">
      <c r="A106" s="8">
        <v>99</v>
      </c>
      <c r="B106" s="12" t="s">
        <v>407</v>
      </c>
      <c r="C106" s="12" t="s">
        <v>380</v>
      </c>
      <c r="D106" s="36">
        <v>39770</v>
      </c>
      <c r="E106" s="12" t="s">
        <v>199</v>
      </c>
      <c r="F106" s="36">
        <v>43271</v>
      </c>
      <c r="G106" s="12" t="s">
        <v>390</v>
      </c>
      <c r="H106" s="12" t="s">
        <v>15</v>
      </c>
      <c r="I106" s="12" t="s">
        <v>408</v>
      </c>
      <c r="J106" s="66">
        <v>457901</v>
      </c>
      <c r="K106" s="66"/>
      <c r="L106" s="66">
        <f t="shared" si="3"/>
        <v>457901</v>
      </c>
      <c r="M106" s="12" t="s">
        <v>17</v>
      </c>
      <c r="N106" s="12" t="s">
        <v>20</v>
      </c>
      <c r="O106" s="12" t="s">
        <v>396</v>
      </c>
      <c r="P106" s="12"/>
    </row>
    <row r="107" spans="1:16" ht="33.75" customHeight="1" x14ac:dyDescent="0.25">
      <c r="A107" s="8">
        <v>100</v>
      </c>
      <c r="B107" s="12" t="s">
        <v>409</v>
      </c>
      <c r="C107" s="12" t="s">
        <v>380</v>
      </c>
      <c r="D107" s="36">
        <v>39770</v>
      </c>
      <c r="E107" s="12" t="s">
        <v>199</v>
      </c>
      <c r="F107" s="36">
        <v>43271</v>
      </c>
      <c r="G107" s="12" t="s">
        <v>390</v>
      </c>
      <c r="H107" s="12" t="s">
        <v>15</v>
      </c>
      <c r="I107" s="12" t="s">
        <v>410</v>
      </c>
      <c r="J107" s="66">
        <v>824291</v>
      </c>
      <c r="K107" s="66"/>
      <c r="L107" s="66">
        <f t="shared" si="3"/>
        <v>824291</v>
      </c>
      <c r="M107" s="12" t="s">
        <v>17</v>
      </c>
      <c r="N107" s="12" t="s">
        <v>20</v>
      </c>
      <c r="O107" s="12" t="s">
        <v>396</v>
      </c>
      <c r="P107" s="12"/>
    </row>
    <row r="108" spans="1:16" ht="33.75" customHeight="1" x14ac:dyDescent="0.25">
      <c r="A108" s="8">
        <v>101</v>
      </c>
      <c r="B108" s="12" t="s">
        <v>528</v>
      </c>
      <c r="C108" s="3" t="s">
        <v>527</v>
      </c>
      <c r="D108" s="7">
        <v>44491</v>
      </c>
      <c r="E108" s="3" t="s">
        <v>529</v>
      </c>
      <c r="F108" s="3"/>
      <c r="G108" s="3"/>
      <c r="H108" s="3" t="s">
        <v>15</v>
      </c>
      <c r="I108" s="3" t="s">
        <v>530</v>
      </c>
      <c r="J108" s="5">
        <v>2789131</v>
      </c>
      <c r="K108" s="5">
        <v>929710.32</v>
      </c>
      <c r="L108" s="5">
        <f t="shared" si="3"/>
        <v>1859420.6800000002</v>
      </c>
      <c r="M108" s="3" t="s">
        <v>17</v>
      </c>
      <c r="N108" s="3" t="s">
        <v>235</v>
      </c>
      <c r="O108" s="3"/>
      <c r="P108" s="3"/>
    </row>
    <row r="109" spans="1:16" ht="33.75" customHeight="1" x14ac:dyDescent="0.25">
      <c r="A109" s="8">
        <v>102</v>
      </c>
      <c r="B109" s="12" t="s">
        <v>542</v>
      </c>
      <c r="C109" s="3" t="s">
        <v>543</v>
      </c>
      <c r="D109" s="7">
        <v>44903</v>
      </c>
      <c r="E109" s="3" t="s">
        <v>541</v>
      </c>
      <c r="F109" s="3"/>
      <c r="G109" s="3"/>
      <c r="H109" s="3" t="s">
        <v>15</v>
      </c>
      <c r="I109" s="3" t="s">
        <v>544</v>
      </c>
      <c r="J109" s="5">
        <v>5685486.7300000004</v>
      </c>
      <c r="K109" s="66">
        <v>3790324.56</v>
      </c>
      <c r="L109" s="5">
        <f t="shared" si="3"/>
        <v>1895162.1700000004</v>
      </c>
      <c r="M109" s="3"/>
      <c r="N109" s="3"/>
      <c r="O109" s="3"/>
      <c r="P109" s="3"/>
    </row>
    <row r="110" spans="1:16" ht="33.75" customHeight="1" x14ac:dyDescent="0.25">
      <c r="A110" s="8">
        <v>103</v>
      </c>
      <c r="B110" s="12" t="s">
        <v>128</v>
      </c>
      <c r="C110" s="3" t="s">
        <v>486</v>
      </c>
      <c r="D110" s="36">
        <v>43213</v>
      </c>
      <c r="E110" s="3" t="s">
        <v>122</v>
      </c>
      <c r="F110" s="3"/>
      <c r="G110" s="3"/>
      <c r="H110" s="3" t="s">
        <v>15</v>
      </c>
      <c r="I110" s="3" t="s">
        <v>129</v>
      </c>
      <c r="J110" s="5">
        <v>1</v>
      </c>
      <c r="K110" s="5"/>
      <c r="L110" s="5">
        <f t="shared" si="3"/>
        <v>1</v>
      </c>
      <c r="M110" s="3" t="s">
        <v>17</v>
      </c>
      <c r="N110" s="3" t="s">
        <v>20</v>
      </c>
      <c r="O110" s="3"/>
      <c r="P110" s="3" t="s">
        <v>130</v>
      </c>
    </row>
    <row r="111" spans="1:16" ht="48.75" customHeight="1" x14ac:dyDescent="0.25">
      <c r="A111" s="8">
        <v>104</v>
      </c>
      <c r="B111" s="12" t="s">
        <v>131</v>
      </c>
      <c r="C111" s="3" t="s">
        <v>491</v>
      </c>
      <c r="D111" s="36">
        <v>43213</v>
      </c>
      <c r="E111" s="3" t="s">
        <v>122</v>
      </c>
      <c r="F111" s="3"/>
      <c r="G111" s="3"/>
      <c r="H111" s="3" t="s">
        <v>15</v>
      </c>
      <c r="I111" s="3" t="s">
        <v>132</v>
      </c>
      <c r="J111" s="5">
        <v>1</v>
      </c>
      <c r="K111" s="5"/>
      <c r="L111" s="5">
        <f t="shared" si="3"/>
        <v>1</v>
      </c>
      <c r="M111" s="3" t="s">
        <v>17</v>
      </c>
      <c r="N111" s="3" t="s">
        <v>20</v>
      </c>
      <c r="O111" s="3"/>
      <c r="P111" s="3" t="s">
        <v>133</v>
      </c>
    </row>
    <row r="112" spans="1:16" ht="43.5" customHeight="1" x14ac:dyDescent="0.25">
      <c r="A112" s="8">
        <v>105</v>
      </c>
      <c r="B112" s="12" t="s">
        <v>134</v>
      </c>
      <c r="C112" s="3" t="s">
        <v>488</v>
      </c>
      <c r="D112" s="36">
        <v>43213</v>
      </c>
      <c r="E112" s="3" t="s">
        <v>122</v>
      </c>
      <c r="F112" s="3"/>
      <c r="G112" s="3"/>
      <c r="H112" s="3" t="s">
        <v>135</v>
      </c>
      <c r="I112" s="3" t="s">
        <v>136</v>
      </c>
      <c r="J112" s="5">
        <v>5631703.2000000002</v>
      </c>
      <c r="K112" s="5"/>
      <c r="L112" s="5">
        <f t="shared" si="3"/>
        <v>5631703.2000000002</v>
      </c>
      <c r="M112" s="5">
        <v>5631703.2000000002</v>
      </c>
      <c r="N112" s="3" t="s">
        <v>20</v>
      </c>
      <c r="O112" s="3"/>
      <c r="P112" s="3" t="s">
        <v>137</v>
      </c>
    </row>
    <row r="113" spans="1:17" ht="33.75" x14ac:dyDescent="0.25">
      <c r="A113" s="8">
        <v>106</v>
      </c>
      <c r="B113" s="12" t="s">
        <v>138</v>
      </c>
      <c r="C113" s="3" t="s">
        <v>489</v>
      </c>
      <c r="D113" s="36">
        <v>43213</v>
      </c>
      <c r="E113" s="3" t="s">
        <v>122</v>
      </c>
      <c r="F113" s="3"/>
      <c r="G113" s="3"/>
      <c r="H113" s="3" t="s">
        <v>15</v>
      </c>
      <c r="I113" s="3" t="s">
        <v>139</v>
      </c>
      <c r="J113" s="5">
        <v>1</v>
      </c>
      <c r="K113" s="5"/>
      <c r="L113" s="5">
        <f t="shared" si="3"/>
        <v>1</v>
      </c>
      <c r="M113" s="3" t="s">
        <v>17</v>
      </c>
      <c r="N113" s="3" t="s">
        <v>20</v>
      </c>
      <c r="O113" s="3"/>
      <c r="P113" s="3" t="s">
        <v>140</v>
      </c>
    </row>
    <row r="114" spans="1:17" ht="33.75" x14ac:dyDescent="0.25">
      <c r="A114" s="8">
        <v>107</v>
      </c>
      <c r="B114" s="12" t="s">
        <v>141</v>
      </c>
      <c r="C114" s="3" t="s">
        <v>490</v>
      </c>
      <c r="D114" s="36">
        <v>43213</v>
      </c>
      <c r="E114" s="3" t="s">
        <v>122</v>
      </c>
      <c r="F114" s="3"/>
      <c r="G114" s="3"/>
      <c r="H114" s="3" t="s">
        <v>15</v>
      </c>
      <c r="I114" s="3" t="s">
        <v>142</v>
      </c>
      <c r="J114" s="5">
        <v>1</v>
      </c>
      <c r="K114" s="5"/>
      <c r="L114" s="5">
        <f t="shared" si="3"/>
        <v>1</v>
      </c>
      <c r="M114" s="3" t="s">
        <v>17</v>
      </c>
      <c r="N114" s="3" t="s">
        <v>20</v>
      </c>
      <c r="O114" s="3"/>
      <c r="P114" s="3" t="s">
        <v>143</v>
      </c>
    </row>
    <row r="115" spans="1:17" ht="37.5" customHeight="1" x14ac:dyDescent="0.25">
      <c r="A115" s="8">
        <v>108</v>
      </c>
      <c r="B115" s="12" t="s">
        <v>144</v>
      </c>
      <c r="C115" s="3" t="s">
        <v>383</v>
      </c>
      <c r="D115" s="36">
        <v>43213</v>
      </c>
      <c r="E115" s="3" t="s">
        <v>122</v>
      </c>
      <c r="F115" s="3"/>
      <c r="G115" s="3"/>
      <c r="H115" s="3" t="s">
        <v>145</v>
      </c>
      <c r="I115" s="3" t="s">
        <v>647</v>
      </c>
      <c r="J115" s="5">
        <v>2713630.95</v>
      </c>
      <c r="K115" s="5"/>
      <c r="L115" s="5">
        <f>J115-K115</f>
        <v>2713630.95</v>
      </c>
      <c r="M115" s="5">
        <v>2713630.95</v>
      </c>
      <c r="N115" s="3" t="s">
        <v>20</v>
      </c>
      <c r="O115" s="3"/>
      <c r="P115" s="3" t="s">
        <v>146</v>
      </c>
    </row>
    <row r="116" spans="1:17" ht="26.25" customHeight="1" x14ac:dyDescent="0.25">
      <c r="A116" s="8">
        <v>109</v>
      </c>
      <c r="B116" s="12" t="s">
        <v>282</v>
      </c>
      <c r="C116" s="3" t="s">
        <v>305</v>
      </c>
      <c r="D116" s="7">
        <v>44468</v>
      </c>
      <c r="E116" s="3" t="s">
        <v>519</v>
      </c>
      <c r="F116" s="3"/>
      <c r="G116" s="3"/>
      <c r="H116" s="3" t="s">
        <v>15</v>
      </c>
      <c r="I116" s="3" t="s">
        <v>520</v>
      </c>
      <c r="J116" s="5">
        <v>2032099</v>
      </c>
      <c r="K116" s="5"/>
      <c r="L116" s="5">
        <f>J116-K116</f>
        <v>2032099</v>
      </c>
      <c r="M116" s="3" t="s">
        <v>17</v>
      </c>
      <c r="N116" s="3" t="s">
        <v>235</v>
      </c>
      <c r="O116" s="3"/>
      <c r="P116" s="3"/>
    </row>
    <row r="117" spans="1:17" ht="56.25" x14ac:dyDescent="0.25">
      <c r="A117" s="8">
        <v>110</v>
      </c>
      <c r="B117" s="12" t="s">
        <v>250</v>
      </c>
      <c r="C117" s="12" t="s">
        <v>494</v>
      </c>
      <c r="D117" s="36">
        <v>43742</v>
      </c>
      <c r="E117" s="12" t="s">
        <v>251</v>
      </c>
      <c r="F117" s="36">
        <v>44914</v>
      </c>
      <c r="G117" s="12" t="s">
        <v>252</v>
      </c>
      <c r="H117" s="12" t="s">
        <v>253</v>
      </c>
      <c r="I117" s="12" t="s">
        <v>254</v>
      </c>
      <c r="J117" s="66">
        <v>6222313.04</v>
      </c>
      <c r="K117" s="66"/>
      <c r="L117" s="66">
        <f t="shared" ref="L117:L126" si="4">J117-K117</f>
        <v>6222313.04</v>
      </c>
      <c r="M117" s="12">
        <v>36425608.329999998</v>
      </c>
      <c r="N117" s="12" t="s">
        <v>20</v>
      </c>
      <c r="O117" s="12" t="s">
        <v>411</v>
      </c>
      <c r="P117" s="12"/>
      <c r="Q117" s="71"/>
    </row>
    <row r="118" spans="1:17" ht="33.75" x14ac:dyDescent="0.25">
      <c r="A118" s="8">
        <v>111</v>
      </c>
      <c r="B118" s="12" t="s">
        <v>289</v>
      </c>
      <c r="C118" s="12" t="s">
        <v>494</v>
      </c>
      <c r="D118" s="7">
        <v>43430</v>
      </c>
      <c r="E118" s="3" t="s">
        <v>152</v>
      </c>
      <c r="F118" s="3"/>
      <c r="G118" s="3"/>
      <c r="H118" s="3" t="s">
        <v>290</v>
      </c>
      <c r="I118" s="3" t="s">
        <v>291</v>
      </c>
      <c r="J118" s="5">
        <v>2898690.04</v>
      </c>
      <c r="K118" s="5"/>
      <c r="L118" s="5">
        <f t="shared" si="4"/>
        <v>2898690.04</v>
      </c>
      <c r="M118" s="3" t="s">
        <v>17</v>
      </c>
      <c r="N118" s="3" t="s">
        <v>20</v>
      </c>
      <c r="O118" s="3"/>
      <c r="P118" s="3" t="s">
        <v>448</v>
      </c>
    </row>
    <row r="119" spans="1:17" ht="33.75" x14ac:dyDescent="0.25">
      <c r="A119" s="8">
        <v>112</v>
      </c>
      <c r="B119" s="12" t="s">
        <v>292</v>
      </c>
      <c r="C119" s="3" t="s">
        <v>493</v>
      </c>
      <c r="D119" s="7">
        <v>43710</v>
      </c>
      <c r="E119" s="3" t="s">
        <v>148</v>
      </c>
      <c r="F119" s="7">
        <v>44936</v>
      </c>
      <c r="G119" s="3" t="s">
        <v>683</v>
      </c>
      <c r="H119" s="3" t="s">
        <v>293</v>
      </c>
      <c r="I119" s="3" t="s">
        <v>294</v>
      </c>
      <c r="J119" s="5">
        <v>5595700.54</v>
      </c>
      <c r="K119" s="5"/>
      <c r="L119" s="5">
        <f t="shared" si="4"/>
        <v>5595700.54</v>
      </c>
      <c r="M119" s="3" t="s">
        <v>17</v>
      </c>
      <c r="N119" s="3" t="s">
        <v>20</v>
      </c>
      <c r="O119" s="3"/>
      <c r="P119" s="3" t="s">
        <v>449</v>
      </c>
    </row>
    <row r="120" spans="1:17" ht="45" x14ac:dyDescent="0.25">
      <c r="A120" s="8">
        <v>113</v>
      </c>
      <c r="B120" s="12" t="s">
        <v>147</v>
      </c>
      <c r="C120" s="3" t="s">
        <v>495</v>
      </c>
      <c r="D120" s="7">
        <v>43710</v>
      </c>
      <c r="E120" s="3" t="s">
        <v>148</v>
      </c>
      <c r="F120" s="3"/>
      <c r="G120" s="3"/>
      <c r="H120" s="3" t="s">
        <v>149</v>
      </c>
      <c r="I120" s="3" t="s">
        <v>150</v>
      </c>
      <c r="J120" s="5">
        <v>21701934.609999999</v>
      </c>
      <c r="K120" s="5"/>
      <c r="L120" s="5">
        <f t="shared" si="4"/>
        <v>21701934.609999999</v>
      </c>
      <c r="M120" s="9">
        <v>20932.34</v>
      </c>
      <c r="N120" s="3" t="s">
        <v>20</v>
      </c>
      <c r="O120" s="3"/>
      <c r="P120" s="3"/>
    </row>
    <row r="121" spans="1:17" ht="37.5" customHeight="1" x14ac:dyDescent="0.25">
      <c r="A121" s="8">
        <v>114</v>
      </c>
      <c r="B121" s="12" t="s">
        <v>151</v>
      </c>
      <c r="C121" s="3" t="s">
        <v>496</v>
      </c>
      <c r="D121" s="36">
        <v>44621</v>
      </c>
      <c r="E121" s="12" t="s">
        <v>152</v>
      </c>
      <c r="F121" s="3"/>
      <c r="G121" s="3"/>
      <c r="H121" s="3" t="s">
        <v>153</v>
      </c>
      <c r="I121" s="3" t="s">
        <v>155</v>
      </c>
      <c r="J121" s="5">
        <v>29153100.039999999</v>
      </c>
      <c r="K121" s="5"/>
      <c r="L121" s="5">
        <f t="shared" si="4"/>
        <v>29153100.039999999</v>
      </c>
      <c r="M121" s="3" t="s">
        <v>17</v>
      </c>
      <c r="N121" s="3" t="s">
        <v>20</v>
      </c>
      <c r="O121" s="3"/>
      <c r="P121" s="3" t="s">
        <v>154</v>
      </c>
    </row>
    <row r="122" spans="1:17" ht="35.25" customHeight="1" x14ac:dyDescent="0.25">
      <c r="A122" s="8">
        <v>115</v>
      </c>
      <c r="B122" s="12" t="s">
        <v>264</v>
      </c>
      <c r="C122" s="3" t="s">
        <v>265</v>
      </c>
      <c r="D122" s="7">
        <v>44466</v>
      </c>
      <c r="E122" s="3" t="s">
        <v>266</v>
      </c>
      <c r="F122" s="3"/>
      <c r="G122" s="3"/>
      <c r="H122" s="3" t="s">
        <v>15</v>
      </c>
      <c r="I122" s="3" t="s">
        <v>497</v>
      </c>
      <c r="J122" s="5">
        <v>310078.73</v>
      </c>
      <c r="K122" s="5"/>
      <c r="L122" s="5">
        <f t="shared" si="4"/>
        <v>310078.73</v>
      </c>
      <c r="M122" s="3"/>
      <c r="N122" s="3" t="s">
        <v>235</v>
      </c>
      <c r="O122" s="3"/>
      <c r="P122" s="3" t="s">
        <v>499</v>
      </c>
    </row>
    <row r="123" spans="1:17" ht="34.5" customHeight="1" x14ac:dyDescent="0.25">
      <c r="A123" s="8">
        <v>116</v>
      </c>
      <c r="B123" s="72" t="s">
        <v>546</v>
      </c>
      <c r="C123" s="3" t="s">
        <v>305</v>
      </c>
      <c r="D123" s="7">
        <v>44475</v>
      </c>
      <c r="E123" s="3" t="s">
        <v>545</v>
      </c>
      <c r="F123" s="3"/>
      <c r="G123" s="3"/>
      <c r="H123" s="3" t="s">
        <v>15</v>
      </c>
      <c r="I123" s="3" t="s">
        <v>547</v>
      </c>
      <c r="J123" s="66">
        <v>412501.67</v>
      </c>
      <c r="K123" s="66">
        <v>247501.08</v>
      </c>
      <c r="L123" s="5">
        <f t="shared" si="4"/>
        <v>165000.59</v>
      </c>
      <c r="M123" s="3" t="s">
        <v>17</v>
      </c>
      <c r="N123" s="3" t="s">
        <v>235</v>
      </c>
      <c r="O123" s="3"/>
      <c r="P123" s="3"/>
    </row>
    <row r="124" spans="1:17" ht="52.5" customHeight="1" x14ac:dyDescent="0.25">
      <c r="A124" s="8">
        <v>117</v>
      </c>
      <c r="B124" s="12" t="s">
        <v>553</v>
      </c>
      <c r="C124" s="3" t="s">
        <v>305</v>
      </c>
      <c r="D124" s="7">
        <v>41040</v>
      </c>
      <c r="E124" s="3" t="s">
        <v>552</v>
      </c>
      <c r="F124" s="3"/>
      <c r="G124" s="3"/>
      <c r="H124" s="3" t="s">
        <v>15</v>
      </c>
      <c r="I124" s="3" t="s">
        <v>554</v>
      </c>
      <c r="J124" s="66">
        <v>285000</v>
      </c>
      <c r="K124" s="66">
        <v>49875</v>
      </c>
      <c r="L124" s="5">
        <f t="shared" si="4"/>
        <v>235125</v>
      </c>
      <c r="M124" s="3" t="s">
        <v>17</v>
      </c>
      <c r="N124" s="3" t="s">
        <v>20</v>
      </c>
      <c r="O124" s="3"/>
      <c r="P124" s="3"/>
    </row>
    <row r="125" spans="1:17" ht="22.5" x14ac:dyDescent="0.25">
      <c r="A125" s="8">
        <v>118</v>
      </c>
      <c r="B125" s="12" t="s">
        <v>300</v>
      </c>
      <c r="C125" s="3" t="s">
        <v>550</v>
      </c>
      <c r="D125" s="7">
        <v>41040</v>
      </c>
      <c r="E125" s="3" t="s">
        <v>552</v>
      </c>
      <c r="F125" s="3"/>
      <c r="G125" s="3"/>
      <c r="H125" s="3" t="s">
        <v>15</v>
      </c>
      <c r="I125" s="3" t="s">
        <v>551</v>
      </c>
      <c r="J125" s="66">
        <v>241000</v>
      </c>
      <c r="K125" s="66">
        <v>42174.93</v>
      </c>
      <c r="L125" s="5">
        <f t="shared" si="4"/>
        <v>198825.07</v>
      </c>
      <c r="M125" s="3" t="s">
        <v>17</v>
      </c>
      <c r="N125" s="3" t="s">
        <v>20</v>
      </c>
      <c r="O125" s="3"/>
      <c r="P125" s="3"/>
    </row>
    <row r="126" spans="1:17" ht="33" customHeight="1" x14ac:dyDescent="0.25">
      <c r="A126" s="8">
        <v>119</v>
      </c>
      <c r="B126" s="12" t="s">
        <v>684</v>
      </c>
      <c r="C126" s="3" t="s">
        <v>685</v>
      </c>
      <c r="D126" s="7">
        <v>44915</v>
      </c>
      <c r="E126" s="3" t="s">
        <v>689</v>
      </c>
      <c r="F126" s="3"/>
      <c r="G126" s="3"/>
      <c r="H126" s="3" t="s">
        <v>687</v>
      </c>
      <c r="I126" s="3" t="s">
        <v>686</v>
      </c>
      <c r="J126" s="66">
        <v>9795700.5399999991</v>
      </c>
      <c r="K126" s="66"/>
      <c r="L126" s="5">
        <f t="shared" si="4"/>
        <v>9795700.5399999991</v>
      </c>
      <c r="M126" s="3" t="s">
        <v>17</v>
      </c>
      <c r="N126" s="3" t="s">
        <v>20</v>
      </c>
      <c r="O126" s="3"/>
      <c r="P126" s="3" t="s">
        <v>688</v>
      </c>
    </row>
    <row r="127" spans="1:17" ht="31.5" customHeight="1" x14ac:dyDescent="0.25">
      <c r="A127" s="8">
        <v>120</v>
      </c>
      <c r="B127" s="12" t="s">
        <v>640</v>
      </c>
      <c r="C127" s="3" t="s">
        <v>351</v>
      </c>
      <c r="D127" s="32">
        <v>44175</v>
      </c>
      <c r="E127" s="26" t="s">
        <v>641</v>
      </c>
      <c r="F127" s="26"/>
      <c r="G127" s="26"/>
      <c r="H127" s="3" t="s">
        <v>15</v>
      </c>
      <c r="I127" s="26"/>
      <c r="J127" s="74">
        <v>35432</v>
      </c>
      <c r="K127" s="74">
        <v>35432</v>
      </c>
      <c r="L127" s="5">
        <f>J127-K127</f>
        <v>0</v>
      </c>
      <c r="M127" s="10"/>
      <c r="N127" s="3" t="s">
        <v>235</v>
      </c>
      <c r="O127" s="26"/>
      <c r="P127" s="26"/>
    </row>
    <row r="128" spans="1:17" ht="33.75" x14ac:dyDescent="0.25">
      <c r="A128" s="8">
        <v>121</v>
      </c>
      <c r="B128" s="12" t="s">
        <v>303</v>
      </c>
      <c r="C128" s="3" t="s">
        <v>507</v>
      </c>
      <c r="D128" s="7">
        <v>44053</v>
      </c>
      <c r="E128" s="3" t="s">
        <v>508</v>
      </c>
      <c r="F128" s="3"/>
      <c r="G128" s="3"/>
      <c r="H128" s="3"/>
      <c r="I128" s="3" t="s">
        <v>497</v>
      </c>
      <c r="J128" s="66">
        <v>193102</v>
      </c>
      <c r="K128" s="66">
        <v>143447.20000000001</v>
      </c>
      <c r="L128" s="5"/>
      <c r="M128" s="3"/>
      <c r="N128" s="3"/>
      <c r="O128" s="3"/>
      <c r="P128" s="3" t="s">
        <v>506</v>
      </c>
    </row>
    <row r="129" spans="1:16" ht="32.25" customHeight="1" x14ac:dyDescent="0.25">
      <c r="A129" s="8">
        <v>122</v>
      </c>
      <c r="B129" s="12" t="s">
        <v>304</v>
      </c>
      <c r="C129" s="3" t="s">
        <v>305</v>
      </c>
      <c r="D129" s="7">
        <v>39786</v>
      </c>
      <c r="E129" s="3" t="s">
        <v>412</v>
      </c>
      <c r="F129" s="3"/>
      <c r="G129" s="3"/>
      <c r="H129" s="3" t="s">
        <v>15</v>
      </c>
      <c r="I129" s="3" t="s">
        <v>413</v>
      </c>
      <c r="J129" s="35">
        <v>42174.78</v>
      </c>
      <c r="K129" s="5"/>
      <c r="L129" s="5">
        <f t="shared" ref="L129:L177" si="5">J129-K129</f>
        <v>42174.78</v>
      </c>
      <c r="M129" s="3" t="s">
        <v>17</v>
      </c>
      <c r="N129" s="3" t="s">
        <v>20</v>
      </c>
      <c r="O129" s="3" t="s">
        <v>680</v>
      </c>
      <c r="P129" s="3"/>
    </row>
    <row r="130" spans="1:16" ht="33.75" x14ac:dyDescent="0.25">
      <c r="A130" s="8">
        <v>123</v>
      </c>
      <c r="B130" s="12" t="s">
        <v>306</v>
      </c>
      <c r="C130" s="3" t="s">
        <v>305</v>
      </c>
      <c r="D130" s="7">
        <v>39786</v>
      </c>
      <c r="E130" s="3" t="s">
        <v>412</v>
      </c>
      <c r="F130" s="3"/>
      <c r="G130" s="3"/>
      <c r="H130" s="3" t="s">
        <v>15</v>
      </c>
      <c r="I130" s="3" t="s">
        <v>414</v>
      </c>
      <c r="J130" s="35">
        <v>170258.11</v>
      </c>
      <c r="K130" s="5"/>
      <c r="L130" s="5">
        <f t="shared" si="5"/>
        <v>170258.11</v>
      </c>
      <c r="M130" s="3" t="s">
        <v>17</v>
      </c>
      <c r="N130" s="3" t="s">
        <v>20</v>
      </c>
      <c r="O130" s="3" t="s">
        <v>680</v>
      </c>
      <c r="P130" s="3"/>
    </row>
    <row r="131" spans="1:16" ht="33.75" x14ac:dyDescent="0.25">
      <c r="A131" s="8">
        <v>124</v>
      </c>
      <c r="B131" s="12" t="s">
        <v>307</v>
      </c>
      <c r="C131" s="3" t="s">
        <v>305</v>
      </c>
      <c r="D131" s="7">
        <v>39786</v>
      </c>
      <c r="E131" s="3" t="s">
        <v>412</v>
      </c>
      <c r="F131" s="3"/>
      <c r="G131" s="3"/>
      <c r="H131" s="3" t="s">
        <v>15</v>
      </c>
      <c r="I131" s="3" t="s">
        <v>415</v>
      </c>
      <c r="J131" s="35">
        <v>160936.20000000001</v>
      </c>
      <c r="K131" s="5"/>
      <c r="L131" s="5">
        <f t="shared" si="5"/>
        <v>160936.20000000001</v>
      </c>
      <c r="M131" s="3" t="s">
        <v>17</v>
      </c>
      <c r="N131" s="3" t="s">
        <v>20</v>
      </c>
      <c r="O131" s="3" t="s">
        <v>680</v>
      </c>
      <c r="P131" s="3"/>
    </row>
    <row r="132" spans="1:16" ht="33.75" x14ac:dyDescent="0.25">
      <c r="A132" s="8">
        <v>125</v>
      </c>
      <c r="B132" s="12" t="s">
        <v>308</v>
      </c>
      <c r="C132" s="3" t="s">
        <v>305</v>
      </c>
      <c r="D132" s="7">
        <v>39786</v>
      </c>
      <c r="E132" s="3" t="s">
        <v>412</v>
      </c>
      <c r="F132" s="3"/>
      <c r="G132" s="3"/>
      <c r="H132" s="3" t="s">
        <v>15</v>
      </c>
      <c r="I132" s="3" t="s">
        <v>416</v>
      </c>
      <c r="J132" s="35">
        <v>160936.20000000001</v>
      </c>
      <c r="K132" s="5"/>
      <c r="L132" s="5">
        <f t="shared" si="5"/>
        <v>160936.20000000001</v>
      </c>
      <c r="M132" s="3" t="s">
        <v>17</v>
      </c>
      <c r="N132" s="3" t="s">
        <v>20</v>
      </c>
      <c r="O132" s="3" t="s">
        <v>680</v>
      </c>
      <c r="P132" s="3"/>
    </row>
    <row r="133" spans="1:16" ht="33.75" x14ac:dyDescent="0.25">
      <c r="A133" s="8">
        <v>126</v>
      </c>
      <c r="B133" s="12" t="s">
        <v>309</v>
      </c>
      <c r="C133" s="3" t="s">
        <v>305</v>
      </c>
      <c r="D133" s="7">
        <v>39786</v>
      </c>
      <c r="E133" s="3" t="s">
        <v>412</v>
      </c>
      <c r="F133" s="3"/>
      <c r="G133" s="3"/>
      <c r="H133" s="3" t="s">
        <v>15</v>
      </c>
      <c r="I133" s="3" t="s">
        <v>417</v>
      </c>
      <c r="J133" s="35">
        <v>160936.20000000001</v>
      </c>
      <c r="K133" s="5"/>
      <c r="L133" s="5">
        <f t="shared" si="5"/>
        <v>160936.20000000001</v>
      </c>
      <c r="M133" s="3" t="s">
        <v>17</v>
      </c>
      <c r="N133" s="3" t="s">
        <v>20</v>
      </c>
      <c r="O133" s="3" t="s">
        <v>680</v>
      </c>
      <c r="P133" s="3"/>
    </row>
    <row r="134" spans="1:16" ht="33.75" x14ac:dyDescent="0.25">
      <c r="A134" s="8">
        <v>127</v>
      </c>
      <c r="B134" s="12" t="s">
        <v>310</v>
      </c>
      <c r="C134" s="3" t="s">
        <v>305</v>
      </c>
      <c r="D134" s="7">
        <v>39786</v>
      </c>
      <c r="E134" s="3" t="s">
        <v>412</v>
      </c>
      <c r="F134" s="3"/>
      <c r="G134" s="3"/>
      <c r="H134" s="3" t="s">
        <v>15</v>
      </c>
      <c r="I134" s="3" t="s">
        <v>414</v>
      </c>
      <c r="J134" s="35">
        <v>160936.20000000001</v>
      </c>
      <c r="K134" s="5"/>
      <c r="L134" s="5">
        <f t="shared" si="5"/>
        <v>160936.20000000001</v>
      </c>
      <c r="M134" s="3" t="s">
        <v>17</v>
      </c>
      <c r="N134" s="3" t="s">
        <v>20</v>
      </c>
      <c r="O134" s="3" t="s">
        <v>680</v>
      </c>
      <c r="P134" s="3"/>
    </row>
    <row r="135" spans="1:16" ht="33.75" x14ac:dyDescent="0.25">
      <c r="A135" s="8">
        <v>128</v>
      </c>
      <c r="B135" s="12" t="s">
        <v>311</v>
      </c>
      <c r="C135" s="3" t="s">
        <v>305</v>
      </c>
      <c r="D135" s="7">
        <v>39786</v>
      </c>
      <c r="E135" s="3" t="s">
        <v>412</v>
      </c>
      <c r="F135" s="3"/>
      <c r="G135" s="3"/>
      <c r="H135" s="3" t="s">
        <v>15</v>
      </c>
      <c r="I135" s="3" t="s">
        <v>418</v>
      </c>
      <c r="J135" s="35">
        <v>42174.78</v>
      </c>
      <c r="K135" s="5"/>
      <c r="L135" s="5">
        <f t="shared" si="5"/>
        <v>42174.78</v>
      </c>
      <c r="M135" s="3" t="s">
        <v>17</v>
      </c>
      <c r="N135" s="3" t="s">
        <v>20</v>
      </c>
      <c r="O135" s="3" t="s">
        <v>680</v>
      </c>
      <c r="P135" s="3"/>
    </row>
    <row r="136" spans="1:16" ht="33.75" x14ac:dyDescent="0.25">
      <c r="A136" s="8">
        <v>129</v>
      </c>
      <c r="B136" s="12" t="s">
        <v>312</v>
      </c>
      <c r="C136" s="3" t="s">
        <v>305</v>
      </c>
      <c r="D136" s="7">
        <v>39786</v>
      </c>
      <c r="E136" s="3" t="s">
        <v>412</v>
      </c>
      <c r="F136" s="3"/>
      <c r="G136" s="3"/>
      <c r="H136" s="3" t="s">
        <v>15</v>
      </c>
      <c r="I136" s="3" t="s">
        <v>419</v>
      </c>
      <c r="J136" s="35">
        <v>42174.78</v>
      </c>
      <c r="K136" s="5"/>
      <c r="L136" s="5">
        <f t="shared" si="5"/>
        <v>42174.78</v>
      </c>
      <c r="M136" s="3" t="s">
        <v>17</v>
      </c>
      <c r="N136" s="3" t="s">
        <v>20</v>
      </c>
      <c r="O136" s="3" t="s">
        <v>680</v>
      </c>
      <c r="P136" s="3"/>
    </row>
    <row r="137" spans="1:16" ht="33.75" x14ac:dyDescent="0.25">
      <c r="A137" s="8">
        <v>130</v>
      </c>
      <c r="B137" s="12" t="s">
        <v>313</v>
      </c>
      <c r="C137" s="3" t="s">
        <v>305</v>
      </c>
      <c r="D137" s="7">
        <v>39786</v>
      </c>
      <c r="E137" s="3" t="s">
        <v>412</v>
      </c>
      <c r="F137" s="3"/>
      <c r="G137" s="3"/>
      <c r="H137" s="3" t="s">
        <v>15</v>
      </c>
      <c r="I137" s="3" t="s">
        <v>420</v>
      </c>
      <c r="J137" s="35">
        <v>42174.78</v>
      </c>
      <c r="K137" s="5"/>
      <c r="L137" s="5">
        <f t="shared" si="5"/>
        <v>42174.78</v>
      </c>
      <c r="M137" s="3" t="s">
        <v>17</v>
      </c>
      <c r="N137" s="3" t="s">
        <v>20</v>
      </c>
      <c r="O137" s="3" t="s">
        <v>680</v>
      </c>
      <c r="P137" s="3"/>
    </row>
    <row r="138" spans="1:16" ht="33.75" x14ac:dyDescent="0.25">
      <c r="A138" s="8">
        <v>131</v>
      </c>
      <c r="B138" s="12" t="s">
        <v>314</v>
      </c>
      <c r="C138" s="3" t="s">
        <v>305</v>
      </c>
      <c r="D138" s="7">
        <v>39786</v>
      </c>
      <c r="E138" s="3" t="s">
        <v>412</v>
      </c>
      <c r="F138" s="3"/>
      <c r="G138" s="3"/>
      <c r="H138" s="3" t="s">
        <v>15</v>
      </c>
      <c r="I138" s="3" t="s">
        <v>421</v>
      </c>
      <c r="J138" s="35">
        <v>160936.20000000001</v>
      </c>
      <c r="K138" s="5"/>
      <c r="L138" s="5">
        <f t="shared" si="5"/>
        <v>160936.20000000001</v>
      </c>
      <c r="M138" s="3" t="s">
        <v>17</v>
      </c>
      <c r="N138" s="3" t="s">
        <v>20</v>
      </c>
      <c r="O138" s="3" t="s">
        <v>680</v>
      </c>
      <c r="P138" s="3"/>
    </row>
    <row r="139" spans="1:16" ht="33.75" x14ac:dyDescent="0.25">
      <c r="A139" s="8">
        <v>132</v>
      </c>
      <c r="B139" s="12" t="s">
        <v>315</v>
      </c>
      <c r="C139" s="3" t="s">
        <v>305</v>
      </c>
      <c r="D139" s="7">
        <v>39786</v>
      </c>
      <c r="E139" s="3" t="s">
        <v>412</v>
      </c>
      <c r="F139" s="3"/>
      <c r="G139" s="3"/>
      <c r="H139" s="3" t="s">
        <v>15</v>
      </c>
      <c r="I139" s="3" t="s">
        <v>422</v>
      </c>
      <c r="J139" s="35">
        <v>160936.26</v>
      </c>
      <c r="K139" s="5"/>
      <c r="L139" s="5">
        <f t="shared" si="5"/>
        <v>160936.26</v>
      </c>
      <c r="M139" s="3" t="s">
        <v>17</v>
      </c>
      <c r="N139" s="3" t="s">
        <v>20</v>
      </c>
      <c r="O139" s="3" t="s">
        <v>680</v>
      </c>
      <c r="P139" s="3"/>
    </row>
    <row r="140" spans="1:16" ht="33.75" x14ac:dyDescent="0.25">
      <c r="A140" s="34">
        <v>133</v>
      </c>
      <c r="B140" s="12" t="s">
        <v>316</v>
      </c>
      <c r="C140" s="3" t="s">
        <v>305</v>
      </c>
      <c r="D140" s="7">
        <v>39786</v>
      </c>
      <c r="E140" s="3" t="s">
        <v>412</v>
      </c>
      <c r="F140" s="3"/>
      <c r="G140" s="3"/>
      <c r="H140" s="3" t="s">
        <v>15</v>
      </c>
      <c r="I140" s="3" t="s">
        <v>423</v>
      </c>
      <c r="J140" s="35">
        <v>663066.22</v>
      </c>
      <c r="K140" s="5"/>
      <c r="L140" s="5">
        <f t="shared" si="5"/>
        <v>663066.22</v>
      </c>
      <c r="M140" s="3" t="s">
        <v>17</v>
      </c>
      <c r="N140" s="3" t="s">
        <v>20</v>
      </c>
      <c r="O140" s="3" t="s">
        <v>680</v>
      </c>
      <c r="P140" s="3"/>
    </row>
    <row r="141" spans="1:16" ht="33.75" x14ac:dyDescent="0.25">
      <c r="A141" s="34">
        <v>134</v>
      </c>
      <c r="B141" s="12" t="s">
        <v>317</v>
      </c>
      <c r="C141" s="3" t="s">
        <v>305</v>
      </c>
      <c r="D141" s="7">
        <v>39786</v>
      </c>
      <c r="E141" s="3" t="s">
        <v>412</v>
      </c>
      <c r="F141" s="26"/>
      <c r="G141" s="26"/>
      <c r="H141" s="3" t="s">
        <v>15</v>
      </c>
      <c r="I141" s="26" t="s">
        <v>424</v>
      </c>
      <c r="J141" s="35">
        <v>170258.11</v>
      </c>
      <c r="K141" s="26"/>
      <c r="L141" s="5">
        <f t="shared" si="5"/>
        <v>170258.11</v>
      </c>
      <c r="M141" s="26" t="s">
        <v>17</v>
      </c>
      <c r="N141" s="26" t="s">
        <v>20</v>
      </c>
      <c r="O141" s="3" t="s">
        <v>680</v>
      </c>
      <c r="P141" s="26"/>
    </row>
    <row r="142" spans="1:16" ht="33.75" x14ac:dyDescent="0.25">
      <c r="A142" s="34">
        <v>135</v>
      </c>
      <c r="B142" s="12" t="s">
        <v>318</v>
      </c>
      <c r="C142" s="3" t="s">
        <v>305</v>
      </c>
      <c r="D142" s="7">
        <v>39786</v>
      </c>
      <c r="E142" s="3" t="s">
        <v>412</v>
      </c>
      <c r="F142" s="26"/>
      <c r="G142" s="26"/>
      <c r="H142" s="3" t="s">
        <v>15</v>
      </c>
      <c r="I142" s="26" t="s">
        <v>418</v>
      </c>
      <c r="J142" s="35">
        <v>170258.11</v>
      </c>
      <c r="K142" s="26"/>
      <c r="L142" s="5">
        <f t="shared" si="5"/>
        <v>170258.11</v>
      </c>
      <c r="M142" s="26" t="s">
        <v>17</v>
      </c>
      <c r="N142" s="26" t="s">
        <v>20</v>
      </c>
      <c r="O142" s="3" t="s">
        <v>680</v>
      </c>
      <c r="P142" s="26"/>
    </row>
    <row r="143" spans="1:16" ht="33.75" x14ac:dyDescent="0.25">
      <c r="A143" s="34">
        <v>136</v>
      </c>
      <c r="B143" s="12" t="s">
        <v>319</v>
      </c>
      <c r="C143" s="3" t="s">
        <v>305</v>
      </c>
      <c r="D143" s="7">
        <v>39786</v>
      </c>
      <c r="E143" s="3" t="s">
        <v>412</v>
      </c>
      <c r="F143" s="26"/>
      <c r="G143" s="26"/>
      <c r="H143" s="3" t="s">
        <v>15</v>
      </c>
      <c r="I143" s="26" t="s">
        <v>425</v>
      </c>
      <c r="J143" s="35">
        <v>170258.11</v>
      </c>
      <c r="K143" s="26"/>
      <c r="L143" s="5">
        <f t="shared" si="5"/>
        <v>170258.11</v>
      </c>
      <c r="M143" s="26" t="s">
        <v>17</v>
      </c>
      <c r="N143" s="26" t="s">
        <v>20</v>
      </c>
      <c r="O143" s="3" t="s">
        <v>680</v>
      </c>
      <c r="P143" s="26"/>
    </row>
    <row r="144" spans="1:16" ht="33.75" x14ac:dyDescent="0.25">
      <c r="A144" s="34">
        <v>137</v>
      </c>
      <c r="B144" s="12" t="s">
        <v>320</v>
      </c>
      <c r="C144" s="3" t="s">
        <v>305</v>
      </c>
      <c r="D144" s="7">
        <v>39786</v>
      </c>
      <c r="E144" s="3" t="s">
        <v>412</v>
      </c>
      <c r="F144" s="26"/>
      <c r="G144" s="26"/>
      <c r="H144" s="3" t="s">
        <v>15</v>
      </c>
      <c r="I144" s="26" t="s">
        <v>426</v>
      </c>
      <c r="J144" s="35">
        <v>170258.11</v>
      </c>
      <c r="K144" s="26"/>
      <c r="L144" s="5">
        <f t="shared" si="5"/>
        <v>170258.11</v>
      </c>
      <c r="M144" s="26" t="s">
        <v>17</v>
      </c>
      <c r="N144" s="26" t="s">
        <v>20</v>
      </c>
      <c r="O144" s="3" t="s">
        <v>680</v>
      </c>
      <c r="P144" s="26"/>
    </row>
    <row r="145" spans="1:16" ht="33.75" x14ac:dyDescent="0.25">
      <c r="A145" s="34">
        <v>138</v>
      </c>
      <c r="B145" s="12" t="s">
        <v>321</v>
      </c>
      <c r="C145" s="3" t="s">
        <v>305</v>
      </c>
      <c r="D145" s="7">
        <v>39786</v>
      </c>
      <c r="E145" s="3" t="s">
        <v>412</v>
      </c>
      <c r="F145" s="26"/>
      <c r="G145" s="26"/>
      <c r="H145" s="3" t="s">
        <v>15</v>
      </c>
      <c r="I145" s="26" t="s">
        <v>423</v>
      </c>
      <c r="J145" s="35">
        <v>170258.11</v>
      </c>
      <c r="K145" s="26"/>
      <c r="L145" s="5">
        <f t="shared" si="5"/>
        <v>170258.11</v>
      </c>
      <c r="M145" s="26" t="s">
        <v>17</v>
      </c>
      <c r="N145" s="26" t="s">
        <v>20</v>
      </c>
      <c r="O145" s="3" t="s">
        <v>680</v>
      </c>
      <c r="P145" s="26"/>
    </row>
    <row r="146" spans="1:16" ht="33.75" x14ac:dyDescent="0.25">
      <c r="A146" s="34">
        <v>139</v>
      </c>
      <c r="B146" s="12" t="s">
        <v>322</v>
      </c>
      <c r="C146" s="3" t="s">
        <v>305</v>
      </c>
      <c r="D146" s="7">
        <v>39786</v>
      </c>
      <c r="E146" s="3" t="s">
        <v>412</v>
      </c>
      <c r="F146" s="26"/>
      <c r="G146" s="26"/>
      <c r="H146" s="3" t="s">
        <v>15</v>
      </c>
      <c r="I146" s="26" t="s">
        <v>427</v>
      </c>
      <c r="J146" s="35">
        <v>42174.78</v>
      </c>
      <c r="K146" s="26"/>
      <c r="L146" s="5">
        <f t="shared" si="5"/>
        <v>42174.78</v>
      </c>
      <c r="M146" s="26" t="s">
        <v>17</v>
      </c>
      <c r="N146" s="26" t="s">
        <v>20</v>
      </c>
      <c r="O146" s="3" t="s">
        <v>680</v>
      </c>
      <c r="P146" s="26"/>
    </row>
    <row r="147" spans="1:16" ht="33.75" x14ac:dyDescent="0.25">
      <c r="A147" s="34">
        <v>140</v>
      </c>
      <c r="B147" s="12" t="s">
        <v>323</v>
      </c>
      <c r="C147" s="3" t="s">
        <v>305</v>
      </c>
      <c r="D147" s="7">
        <v>39786</v>
      </c>
      <c r="E147" s="3" t="s">
        <v>412</v>
      </c>
      <c r="F147" s="26"/>
      <c r="G147" s="26"/>
      <c r="H147" s="3" t="s">
        <v>15</v>
      </c>
      <c r="I147" s="26" t="s">
        <v>428</v>
      </c>
      <c r="J147" s="35">
        <v>253616.91</v>
      </c>
      <c r="K147" s="26"/>
      <c r="L147" s="5">
        <f t="shared" si="5"/>
        <v>253616.91</v>
      </c>
      <c r="M147" s="26" t="s">
        <v>17</v>
      </c>
      <c r="N147" s="26" t="s">
        <v>20</v>
      </c>
      <c r="O147" s="3" t="s">
        <v>680</v>
      </c>
      <c r="P147" s="26"/>
    </row>
    <row r="148" spans="1:16" ht="33.75" x14ac:dyDescent="0.25">
      <c r="A148" s="34">
        <v>141</v>
      </c>
      <c r="B148" s="12" t="s">
        <v>324</v>
      </c>
      <c r="C148" s="3" t="s">
        <v>305</v>
      </c>
      <c r="D148" s="7">
        <v>39786</v>
      </c>
      <c r="E148" s="3" t="s">
        <v>412</v>
      </c>
      <c r="F148" s="26"/>
      <c r="G148" s="26"/>
      <c r="H148" s="3" t="s">
        <v>15</v>
      </c>
      <c r="I148" s="26" t="s">
        <v>429</v>
      </c>
      <c r="J148" s="35">
        <v>253616.91</v>
      </c>
      <c r="K148" s="26"/>
      <c r="L148" s="5">
        <f t="shared" si="5"/>
        <v>253616.91</v>
      </c>
      <c r="M148" s="26" t="s">
        <v>17</v>
      </c>
      <c r="N148" s="26" t="s">
        <v>20</v>
      </c>
      <c r="O148" s="3" t="s">
        <v>680</v>
      </c>
      <c r="P148" s="26"/>
    </row>
    <row r="149" spans="1:16" ht="33.75" x14ac:dyDescent="0.25">
      <c r="A149" s="34">
        <v>142</v>
      </c>
      <c r="B149" s="12" t="s">
        <v>325</v>
      </c>
      <c r="C149" s="3" t="s">
        <v>305</v>
      </c>
      <c r="D149" s="7">
        <v>39786</v>
      </c>
      <c r="E149" s="3" t="s">
        <v>412</v>
      </c>
      <c r="F149" s="26"/>
      <c r="G149" s="26"/>
      <c r="H149" s="3" t="s">
        <v>15</v>
      </c>
      <c r="I149" s="26" t="s">
        <v>419</v>
      </c>
      <c r="J149" s="35">
        <v>42174.78</v>
      </c>
      <c r="K149" s="26"/>
      <c r="L149" s="5">
        <f t="shared" si="5"/>
        <v>42174.78</v>
      </c>
      <c r="M149" s="26" t="s">
        <v>17</v>
      </c>
      <c r="N149" s="26" t="s">
        <v>20</v>
      </c>
      <c r="O149" s="3" t="s">
        <v>680</v>
      </c>
      <c r="P149" s="26"/>
    </row>
    <row r="150" spans="1:16" ht="33.75" x14ac:dyDescent="0.25">
      <c r="A150" s="34">
        <v>143</v>
      </c>
      <c r="B150" s="12" t="s">
        <v>326</v>
      </c>
      <c r="C150" s="3" t="s">
        <v>305</v>
      </c>
      <c r="D150" s="7">
        <v>39786</v>
      </c>
      <c r="E150" s="3" t="s">
        <v>412</v>
      </c>
      <c r="F150" s="26"/>
      <c r="G150" s="26"/>
      <c r="H150" s="3" t="s">
        <v>15</v>
      </c>
      <c r="I150" s="26" t="s">
        <v>430</v>
      </c>
      <c r="J150" s="35">
        <v>42174.78</v>
      </c>
      <c r="K150" s="26"/>
      <c r="L150" s="5">
        <f t="shared" si="5"/>
        <v>42174.78</v>
      </c>
      <c r="M150" s="26" t="s">
        <v>17</v>
      </c>
      <c r="N150" s="26" t="s">
        <v>20</v>
      </c>
      <c r="O150" s="3" t="s">
        <v>680</v>
      </c>
      <c r="P150" s="26"/>
    </row>
    <row r="151" spans="1:16" ht="33.75" x14ac:dyDescent="0.25">
      <c r="A151" s="34">
        <v>144</v>
      </c>
      <c r="B151" s="12" t="s">
        <v>327</v>
      </c>
      <c r="C151" s="3" t="s">
        <v>305</v>
      </c>
      <c r="D151" s="7">
        <v>39786</v>
      </c>
      <c r="E151" s="3" t="s">
        <v>412</v>
      </c>
      <c r="F151" s="26"/>
      <c r="G151" s="26"/>
      <c r="H151" s="3" t="s">
        <v>15</v>
      </c>
      <c r="I151" s="26" t="s">
        <v>431</v>
      </c>
      <c r="J151" s="35">
        <v>42174.78</v>
      </c>
      <c r="K151" s="26"/>
      <c r="L151" s="5">
        <f t="shared" si="5"/>
        <v>42174.78</v>
      </c>
      <c r="M151" s="26" t="s">
        <v>17</v>
      </c>
      <c r="N151" s="26" t="s">
        <v>20</v>
      </c>
      <c r="O151" s="3" t="s">
        <v>680</v>
      </c>
      <c r="P151" s="26"/>
    </row>
    <row r="152" spans="1:16" ht="33.75" x14ac:dyDescent="0.25">
      <c r="A152" s="34">
        <v>145</v>
      </c>
      <c r="B152" s="12" t="s">
        <v>328</v>
      </c>
      <c r="C152" s="3" t="s">
        <v>305</v>
      </c>
      <c r="D152" s="7">
        <v>39786</v>
      </c>
      <c r="E152" s="3" t="s">
        <v>412</v>
      </c>
      <c r="F152" s="26"/>
      <c r="G152" s="26"/>
      <c r="H152" s="3" t="s">
        <v>15</v>
      </c>
      <c r="I152" s="26" t="s">
        <v>424</v>
      </c>
      <c r="J152" s="35">
        <v>160936.20000000001</v>
      </c>
      <c r="K152" s="26"/>
      <c r="L152" s="5">
        <f t="shared" si="5"/>
        <v>160936.20000000001</v>
      </c>
      <c r="M152" s="26" t="s">
        <v>17</v>
      </c>
      <c r="N152" s="26" t="s">
        <v>20</v>
      </c>
      <c r="O152" s="3" t="s">
        <v>680</v>
      </c>
      <c r="P152" s="26"/>
    </row>
    <row r="153" spans="1:16" ht="33.75" x14ac:dyDescent="0.25">
      <c r="A153" s="34">
        <v>146</v>
      </c>
      <c r="B153" s="12" t="s">
        <v>350</v>
      </c>
      <c r="C153" s="3" t="s">
        <v>305</v>
      </c>
      <c r="D153" s="7">
        <v>39786</v>
      </c>
      <c r="E153" s="3" t="s">
        <v>412</v>
      </c>
      <c r="F153" s="26"/>
      <c r="G153" s="26"/>
      <c r="H153" s="3" t="s">
        <v>15</v>
      </c>
      <c r="I153" s="26" t="s">
        <v>428</v>
      </c>
      <c r="J153" s="35">
        <v>663066.22</v>
      </c>
      <c r="K153" s="26"/>
      <c r="L153" s="5">
        <f t="shared" si="5"/>
        <v>663066.22</v>
      </c>
      <c r="M153" s="26" t="s">
        <v>17</v>
      </c>
      <c r="N153" s="26" t="s">
        <v>20</v>
      </c>
      <c r="O153" s="3" t="s">
        <v>680</v>
      </c>
      <c r="P153" s="26"/>
    </row>
    <row r="154" spans="1:16" ht="33.75" x14ac:dyDescent="0.25">
      <c r="A154" s="34">
        <v>147</v>
      </c>
      <c r="B154" s="12" t="s">
        <v>329</v>
      </c>
      <c r="C154" s="3" t="s">
        <v>305</v>
      </c>
      <c r="D154" s="7">
        <v>39786</v>
      </c>
      <c r="E154" s="3" t="s">
        <v>412</v>
      </c>
      <c r="F154" s="26"/>
      <c r="G154" s="26"/>
      <c r="H154" s="3" t="s">
        <v>15</v>
      </c>
      <c r="I154" s="26" t="s">
        <v>420</v>
      </c>
      <c r="J154" s="35">
        <v>170258.11</v>
      </c>
      <c r="K154" s="26"/>
      <c r="L154" s="5">
        <f t="shared" si="5"/>
        <v>170258.11</v>
      </c>
      <c r="M154" s="26" t="s">
        <v>17</v>
      </c>
      <c r="N154" s="26" t="s">
        <v>20</v>
      </c>
      <c r="O154" s="3" t="s">
        <v>680</v>
      </c>
      <c r="P154" s="26"/>
    </row>
    <row r="155" spans="1:16" ht="33.75" x14ac:dyDescent="0.25">
      <c r="A155" s="34">
        <v>148</v>
      </c>
      <c r="B155" s="12" t="s">
        <v>330</v>
      </c>
      <c r="C155" s="3" t="s">
        <v>305</v>
      </c>
      <c r="D155" s="7">
        <v>39786</v>
      </c>
      <c r="E155" s="3" t="s">
        <v>412</v>
      </c>
      <c r="F155" s="26"/>
      <c r="G155" s="26"/>
      <c r="H155" s="3" t="s">
        <v>15</v>
      </c>
      <c r="I155" s="26" t="s">
        <v>432</v>
      </c>
      <c r="J155" s="35">
        <v>1002089.66</v>
      </c>
      <c r="K155" s="26"/>
      <c r="L155" s="5">
        <f t="shared" si="5"/>
        <v>1002089.66</v>
      </c>
      <c r="M155" s="26" t="s">
        <v>17</v>
      </c>
      <c r="N155" s="26" t="s">
        <v>20</v>
      </c>
      <c r="O155" s="3" t="s">
        <v>680</v>
      </c>
      <c r="P155" s="26"/>
    </row>
    <row r="156" spans="1:16" ht="33.75" x14ac:dyDescent="0.25">
      <c r="A156" s="34">
        <v>149</v>
      </c>
      <c r="B156" s="12" t="s">
        <v>331</v>
      </c>
      <c r="C156" s="3" t="s">
        <v>305</v>
      </c>
      <c r="D156" s="7">
        <v>39786</v>
      </c>
      <c r="E156" s="3" t="s">
        <v>412</v>
      </c>
      <c r="F156" s="26"/>
      <c r="G156" s="26"/>
      <c r="H156" s="3" t="s">
        <v>15</v>
      </c>
      <c r="I156" s="26" t="s">
        <v>419</v>
      </c>
      <c r="J156" s="35">
        <v>170258.11</v>
      </c>
      <c r="K156" s="26"/>
      <c r="L156" s="5">
        <f t="shared" si="5"/>
        <v>170258.11</v>
      </c>
      <c r="M156" s="26" t="s">
        <v>17</v>
      </c>
      <c r="N156" s="26" t="s">
        <v>20</v>
      </c>
      <c r="O156" s="3" t="s">
        <v>680</v>
      </c>
      <c r="P156" s="26"/>
    </row>
    <row r="157" spans="1:16" ht="33.75" x14ac:dyDescent="0.25">
      <c r="A157" s="34">
        <v>150</v>
      </c>
      <c r="B157" s="12" t="s">
        <v>331</v>
      </c>
      <c r="C157" s="3" t="s">
        <v>305</v>
      </c>
      <c r="D157" s="7">
        <v>39786</v>
      </c>
      <c r="E157" s="3" t="s">
        <v>412</v>
      </c>
      <c r="F157" s="26"/>
      <c r="G157" s="26"/>
      <c r="H157" s="3" t="s">
        <v>15</v>
      </c>
      <c r="I157" s="26" t="s">
        <v>433</v>
      </c>
      <c r="J157" s="35">
        <v>170258.11</v>
      </c>
      <c r="K157" s="26"/>
      <c r="L157" s="5">
        <f t="shared" si="5"/>
        <v>170258.11</v>
      </c>
      <c r="M157" s="26" t="s">
        <v>17</v>
      </c>
      <c r="N157" s="26" t="s">
        <v>20</v>
      </c>
      <c r="O157" s="3" t="s">
        <v>680</v>
      </c>
      <c r="P157" s="26"/>
    </row>
    <row r="158" spans="1:16" ht="33.75" x14ac:dyDescent="0.25">
      <c r="A158" s="34">
        <v>151</v>
      </c>
      <c r="B158" s="12" t="s">
        <v>332</v>
      </c>
      <c r="C158" s="3" t="s">
        <v>305</v>
      </c>
      <c r="D158" s="7">
        <v>39786</v>
      </c>
      <c r="E158" s="3" t="s">
        <v>412</v>
      </c>
      <c r="F158" s="26"/>
      <c r="G158" s="26"/>
      <c r="H158" s="3" t="s">
        <v>15</v>
      </c>
      <c r="I158" s="26" t="s">
        <v>434</v>
      </c>
      <c r="J158" s="35">
        <v>42174.78</v>
      </c>
      <c r="K158" s="26"/>
      <c r="L158" s="5">
        <f t="shared" si="5"/>
        <v>42174.78</v>
      </c>
      <c r="M158" s="26" t="s">
        <v>17</v>
      </c>
      <c r="N158" s="26" t="s">
        <v>20</v>
      </c>
      <c r="O158" s="3" t="s">
        <v>680</v>
      </c>
      <c r="P158" s="26"/>
    </row>
    <row r="159" spans="1:16" ht="33.75" x14ac:dyDescent="0.25">
      <c r="A159" s="34">
        <v>152</v>
      </c>
      <c r="B159" s="12" t="s">
        <v>333</v>
      </c>
      <c r="C159" s="3" t="s">
        <v>305</v>
      </c>
      <c r="D159" s="7">
        <v>39786</v>
      </c>
      <c r="E159" s="3" t="s">
        <v>412</v>
      </c>
      <c r="F159" s="26"/>
      <c r="G159" s="26"/>
      <c r="H159" s="3" t="s">
        <v>15</v>
      </c>
      <c r="I159" s="26" t="s">
        <v>436</v>
      </c>
      <c r="J159" s="35">
        <v>42174.78</v>
      </c>
      <c r="K159" s="26"/>
      <c r="L159" s="5">
        <f t="shared" si="5"/>
        <v>42174.78</v>
      </c>
      <c r="M159" s="26" t="s">
        <v>17</v>
      </c>
      <c r="N159" s="26" t="s">
        <v>20</v>
      </c>
      <c r="O159" s="3" t="s">
        <v>680</v>
      </c>
      <c r="P159" s="26"/>
    </row>
    <row r="160" spans="1:16" ht="33.75" x14ac:dyDescent="0.25">
      <c r="A160" s="34">
        <v>153</v>
      </c>
      <c r="B160" s="12" t="s">
        <v>334</v>
      </c>
      <c r="C160" s="3" t="s">
        <v>305</v>
      </c>
      <c r="D160" s="7">
        <v>39786</v>
      </c>
      <c r="E160" s="3" t="s">
        <v>412</v>
      </c>
      <c r="F160" s="26"/>
      <c r="G160" s="26"/>
      <c r="H160" s="3" t="s">
        <v>15</v>
      </c>
      <c r="I160" s="26" t="s">
        <v>435</v>
      </c>
      <c r="J160" s="35">
        <v>42174.78</v>
      </c>
      <c r="K160" s="26"/>
      <c r="L160" s="5">
        <f t="shared" si="5"/>
        <v>42174.78</v>
      </c>
      <c r="M160" s="26" t="s">
        <v>17</v>
      </c>
      <c r="N160" s="26" t="s">
        <v>20</v>
      </c>
      <c r="O160" s="3" t="s">
        <v>680</v>
      </c>
      <c r="P160" s="26"/>
    </row>
    <row r="161" spans="1:16" ht="33.75" x14ac:dyDescent="0.25">
      <c r="A161" s="34">
        <v>154</v>
      </c>
      <c r="B161" s="12" t="s">
        <v>335</v>
      </c>
      <c r="C161" s="3" t="s">
        <v>305</v>
      </c>
      <c r="D161" s="7">
        <v>39786</v>
      </c>
      <c r="E161" s="3" t="s">
        <v>412</v>
      </c>
      <c r="F161" s="26"/>
      <c r="G161" s="26"/>
      <c r="H161" s="3" t="s">
        <v>15</v>
      </c>
      <c r="I161" s="26" t="s">
        <v>437</v>
      </c>
      <c r="J161" s="35">
        <v>42174.78</v>
      </c>
      <c r="K161" s="26"/>
      <c r="L161" s="5">
        <f t="shared" si="5"/>
        <v>42174.78</v>
      </c>
      <c r="M161" s="26" t="s">
        <v>17</v>
      </c>
      <c r="N161" s="26" t="s">
        <v>20</v>
      </c>
      <c r="O161" s="3" t="s">
        <v>680</v>
      </c>
      <c r="P161" s="26"/>
    </row>
    <row r="162" spans="1:16" ht="33.75" x14ac:dyDescent="0.25">
      <c r="A162" s="34">
        <v>155</v>
      </c>
      <c r="B162" s="12" t="s">
        <v>336</v>
      </c>
      <c r="C162" s="3" t="s">
        <v>305</v>
      </c>
      <c r="D162" s="7">
        <v>39786</v>
      </c>
      <c r="E162" s="3" t="s">
        <v>412</v>
      </c>
      <c r="F162" s="26"/>
      <c r="G162" s="26"/>
      <c r="H162" s="3" t="s">
        <v>15</v>
      </c>
      <c r="I162" s="26" t="s">
        <v>438</v>
      </c>
      <c r="J162" s="35">
        <v>42175.56</v>
      </c>
      <c r="K162" s="26"/>
      <c r="L162" s="5">
        <f t="shared" si="5"/>
        <v>42175.56</v>
      </c>
      <c r="M162" s="26" t="s">
        <v>17</v>
      </c>
      <c r="N162" s="26" t="s">
        <v>20</v>
      </c>
      <c r="O162" s="3" t="s">
        <v>680</v>
      </c>
      <c r="P162" s="26"/>
    </row>
    <row r="163" spans="1:16" ht="33.75" x14ac:dyDescent="0.25">
      <c r="A163" s="34">
        <v>156</v>
      </c>
      <c r="B163" s="12" t="s">
        <v>336</v>
      </c>
      <c r="C163" s="3" t="s">
        <v>305</v>
      </c>
      <c r="D163" s="7">
        <v>39786</v>
      </c>
      <c r="E163" s="3" t="s">
        <v>412</v>
      </c>
      <c r="F163" s="26"/>
      <c r="G163" s="26"/>
      <c r="H163" s="3" t="s">
        <v>15</v>
      </c>
      <c r="I163" s="26" t="s">
        <v>439</v>
      </c>
      <c r="J163" s="35">
        <v>42174.78</v>
      </c>
      <c r="K163" s="26"/>
      <c r="L163" s="5">
        <f t="shared" si="5"/>
        <v>42174.78</v>
      </c>
      <c r="M163" s="26" t="s">
        <v>17</v>
      </c>
      <c r="N163" s="26" t="s">
        <v>20</v>
      </c>
      <c r="O163" s="3" t="s">
        <v>680</v>
      </c>
      <c r="P163" s="26"/>
    </row>
    <row r="164" spans="1:16" ht="33.75" x14ac:dyDescent="0.25">
      <c r="A164" s="34">
        <v>157</v>
      </c>
      <c r="B164" s="12" t="s">
        <v>337</v>
      </c>
      <c r="C164" s="3" t="s">
        <v>305</v>
      </c>
      <c r="D164" s="7">
        <v>39786</v>
      </c>
      <c r="E164" s="3" t="s">
        <v>412</v>
      </c>
      <c r="F164" s="26"/>
      <c r="G164" s="26"/>
      <c r="H164" s="3" t="s">
        <v>15</v>
      </c>
      <c r="I164" s="26" t="s">
        <v>438</v>
      </c>
      <c r="J164" s="35">
        <v>42174.78</v>
      </c>
      <c r="K164" s="26"/>
      <c r="L164" s="5">
        <f t="shared" si="5"/>
        <v>42174.78</v>
      </c>
      <c r="M164" s="26" t="s">
        <v>17</v>
      </c>
      <c r="N164" s="26" t="s">
        <v>20</v>
      </c>
      <c r="O164" s="3" t="s">
        <v>680</v>
      </c>
      <c r="P164" s="26"/>
    </row>
    <row r="165" spans="1:16" ht="33.75" x14ac:dyDescent="0.25">
      <c r="A165" s="34">
        <v>158</v>
      </c>
      <c r="B165" s="12" t="s">
        <v>338</v>
      </c>
      <c r="C165" s="3" t="s">
        <v>305</v>
      </c>
      <c r="D165" s="7">
        <v>39786</v>
      </c>
      <c r="E165" s="3" t="s">
        <v>412</v>
      </c>
      <c r="F165" s="26"/>
      <c r="G165" s="26"/>
      <c r="H165" s="3" t="s">
        <v>15</v>
      </c>
      <c r="I165" s="26" t="s">
        <v>440</v>
      </c>
      <c r="J165" s="35">
        <v>42174.78</v>
      </c>
      <c r="K165" s="26"/>
      <c r="L165" s="5">
        <f t="shared" si="5"/>
        <v>42174.78</v>
      </c>
      <c r="M165" s="26" t="s">
        <v>17</v>
      </c>
      <c r="N165" s="26" t="s">
        <v>20</v>
      </c>
      <c r="O165" s="3" t="s">
        <v>680</v>
      </c>
      <c r="P165" s="26"/>
    </row>
    <row r="166" spans="1:16" ht="33.75" x14ac:dyDescent="0.25">
      <c r="A166" s="34">
        <v>159</v>
      </c>
      <c r="B166" s="12" t="s">
        <v>339</v>
      </c>
      <c r="C166" s="3" t="s">
        <v>305</v>
      </c>
      <c r="D166" s="7">
        <v>39786</v>
      </c>
      <c r="E166" s="3" t="s">
        <v>412</v>
      </c>
      <c r="F166" s="26"/>
      <c r="G166" s="26"/>
      <c r="H166" s="3" t="s">
        <v>15</v>
      </c>
      <c r="I166" s="26" t="s">
        <v>428</v>
      </c>
      <c r="J166" s="35">
        <v>170258.11</v>
      </c>
      <c r="K166" s="26"/>
      <c r="L166" s="5">
        <f t="shared" si="5"/>
        <v>170258.11</v>
      </c>
      <c r="M166" s="26" t="s">
        <v>17</v>
      </c>
      <c r="N166" s="26" t="s">
        <v>20</v>
      </c>
      <c r="O166" s="3" t="s">
        <v>680</v>
      </c>
      <c r="P166" s="26"/>
    </row>
    <row r="167" spans="1:16" ht="33.75" x14ac:dyDescent="0.25">
      <c r="A167" s="34">
        <v>160</v>
      </c>
      <c r="B167" s="12" t="s">
        <v>340</v>
      </c>
      <c r="C167" s="3" t="s">
        <v>305</v>
      </c>
      <c r="D167" s="7">
        <v>39786</v>
      </c>
      <c r="E167" s="3" t="s">
        <v>412</v>
      </c>
      <c r="F167" s="26"/>
      <c r="G167" s="26"/>
      <c r="H167" s="3" t="s">
        <v>15</v>
      </c>
      <c r="I167" s="26" t="s">
        <v>441</v>
      </c>
      <c r="J167" s="35">
        <v>253616.91</v>
      </c>
      <c r="K167" s="26"/>
      <c r="L167" s="5">
        <f t="shared" si="5"/>
        <v>253616.91</v>
      </c>
      <c r="M167" s="26" t="s">
        <v>17</v>
      </c>
      <c r="N167" s="26" t="s">
        <v>20</v>
      </c>
      <c r="O167" s="3" t="s">
        <v>680</v>
      </c>
      <c r="P167" s="26"/>
    </row>
    <row r="168" spans="1:16" ht="33.75" x14ac:dyDescent="0.25">
      <c r="A168" s="34">
        <v>161</v>
      </c>
      <c r="B168" s="12" t="s">
        <v>341</v>
      </c>
      <c r="C168" s="3" t="s">
        <v>305</v>
      </c>
      <c r="D168" s="7">
        <v>39786</v>
      </c>
      <c r="E168" s="3" t="s">
        <v>412</v>
      </c>
      <c r="F168" s="26"/>
      <c r="G168" s="26"/>
      <c r="H168" s="3" t="s">
        <v>15</v>
      </c>
      <c r="I168" s="26" t="s">
        <v>418</v>
      </c>
      <c r="J168" s="35">
        <v>253616.91</v>
      </c>
      <c r="K168" s="26"/>
      <c r="L168" s="5">
        <f t="shared" si="5"/>
        <v>253616.91</v>
      </c>
      <c r="M168" s="26" t="s">
        <v>17</v>
      </c>
      <c r="N168" s="26" t="s">
        <v>20</v>
      </c>
      <c r="O168" s="3" t="s">
        <v>680</v>
      </c>
      <c r="P168" s="26"/>
    </row>
    <row r="169" spans="1:16" ht="33.75" x14ac:dyDescent="0.25">
      <c r="A169" s="34">
        <v>162</v>
      </c>
      <c r="B169" s="12" t="s">
        <v>342</v>
      </c>
      <c r="C169" s="3" t="s">
        <v>305</v>
      </c>
      <c r="D169" s="7">
        <v>39786</v>
      </c>
      <c r="E169" s="3" t="s">
        <v>412</v>
      </c>
      <c r="F169" s="26"/>
      <c r="G169" s="26"/>
      <c r="H169" s="3" t="s">
        <v>15</v>
      </c>
      <c r="I169" s="26" t="s">
        <v>442</v>
      </c>
      <c r="J169" s="35">
        <v>253616.91</v>
      </c>
      <c r="K169" s="26"/>
      <c r="L169" s="5">
        <f t="shared" si="5"/>
        <v>253616.91</v>
      </c>
      <c r="M169" s="26" t="s">
        <v>17</v>
      </c>
      <c r="N169" s="26" t="s">
        <v>20</v>
      </c>
      <c r="O169" s="3" t="s">
        <v>680</v>
      </c>
      <c r="P169" s="26"/>
    </row>
    <row r="170" spans="1:16" ht="33.75" x14ac:dyDescent="0.25">
      <c r="A170" s="34">
        <v>163</v>
      </c>
      <c r="B170" s="12" t="s">
        <v>343</v>
      </c>
      <c r="C170" s="3" t="s">
        <v>305</v>
      </c>
      <c r="D170" s="7">
        <v>39786</v>
      </c>
      <c r="E170" s="3" t="s">
        <v>412</v>
      </c>
      <c r="F170" s="26"/>
      <c r="G170" s="26"/>
      <c r="H170" s="3" t="s">
        <v>15</v>
      </c>
      <c r="I170" s="26" t="s">
        <v>440</v>
      </c>
      <c r="J170" s="35">
        <v>253616.91</v>
      </c>
      <c r="K170" s="26"/>
      <c r="L170" s="5">
        <f t="shared" si="5"/>
        <v>253616.91</v>
      </c>
      <c r="M170" s="26" t="s">
        <v>17</v>
      </c>
      <c r="N170" s="26" t="s">
        <v>20</v>
      </c>
      <c r="O170" s="3" t="s">
        <v>680</v>
      </c>
      <c r="P170" s="26"/>
    </row>
    <row r="171" spans="1:16" ht="33.75" x14ac:dyDescent="0.25">
      <c r="A171" s="34">
        <v>164</v>
      </c>
      <c r="B171" s="12" t="s">
        <v>344</v>
      </c>
      <c r="C171" s="3" t="s">
        <v>305</v>
      </c>
      <c r="D171" s="7">
        <v>39786</v>
      </c>
      <c r="E171" s="3" t="s">
        <v>412</v>
      </c>
      <c r="F171" s="26"/>
      <c r="G171" s="26"/>
      <c r="H171" s="3" t="s">
        <v>15</v>
      </c>
      <c r="I171" s="26" t="s">
        <v>418</v>
      </c>
      <c r="J171" s="35">
        <v>170258.15</v>
      </c>
      <c r="K171" s="26"/>
      <c r="L171" s="5">
        <f t="shared" si="5"/>
        <v>170258.15</v>
      </c>
      <c r="M171" s="26" t="s">
        <v>17</v>
      </c>
      <c r="N171" s="26" t="s">
        <v>20</v>
      </c>
      <c r="O171" s="3" t="s">
        <v>680</v>
      </c>
      <c r="P171" s="26"/>
    </row>
    <row r="172" spans="1:16" ht="33.75" x14ac:dyDescent="0.25">
      <c r="A172" s="34">
        <v>165</v>
      </c>
      <c r="B172" s="12" t="s">
        <v>345</v>
      </c>
      <c r="C172" s="3" t="s">
        <v>305</v>
      </c>
      <c r="D172" s="7">
        <v>39786</v>
      </c>
      <c r="E172" s="3" t="s">
        <v>412</v>
      </c>
      <c r="F172" s="26"/>
      <c r="G172" s="26"/>
      <c r="H172" s="3" t="s">
        <v>15</v>
      </c>
      <c r="I172" s="26" t="s">
        <v>443</v>
      </c>
      <c r="J172" s="35">
        <v>170258.11</v>
      </c>
      <c r="K172" s="26"/>
      <c r="L172" s="5">
        <f t="shared" si="5"/>
        <v>170258.11</v>
      </c>
      <c r="M172" s="26" t="s">
        <v>17</v>
      </c>
      <c r="N172" s="26" t="s">
        <v>20</v>
      </c>
      <c r="O172" s="3" t="s">
        <v>680</v>
      </c>
      <c r="P172" s="26"/>
    </row>
    <row r="173" spans="1:16" ht="33.75" x14ac:dyDescent="0.25">
      <c r="A173" s="34">
        <v>166</v>
      </c>
      <c r="B173" s="12" t="s">
        <v>346</v>
      </c>
      <c r="C173" s="3" t="s">
        <v>305</v>
      </c>
      <c r="D173" s="7">
        <v>39786</v>
      </c>
      <c r="E173" s="3" t="s">
        <v>412</v>
      </c>
      <c r="F173" s="26"/>
      <c r="G173" s="26"/>
      <c r="H173" s="3" t="s">
        <v>15</v>
      </c>
      <c r="I173" s="26" t="s">
        <v>419</v>
      </c>
      <c r="J173" s="35">
        <v>42174.78</v>
      </c>
      <c r="K173" s="26"/>
      <c r="L173" s="5">
        <f t="shared" si="5"/>
        <v>42174.78</v>
      </c>
      <c r="M173" s="26" t="s">
        <v>17</v>
      </c>
      <c r="N173" s="26" t="s">
        <v>20</v>
      </c>
      <c r="O173" s="3" t="s">
        <v>680</v>
      </c>
      <c r="P173" s="26"/>
    </row>
    <row r="174" spans="1:16" ht="33.75" x14ac:dyDescent="0.25">
      <c r="A174" s="34">
        <v>167</v>
      </c>
      <c r="B174" s="12" t="s">
        <v>347</v>
      </c>
      <c r="C174" s="3" t="s">
        <v>305</v>
      </c>
      <c r="D174" s="7">
        <v>39786</v>
      </c>
      <c r="E174" s="3" t="s">
        <v>412</v>
      </c>
      <c r="F174" s="26"/>
      <c r="G174" s="26"/>
      <c r="H174" s="3" t="s">
        <v>15</v>
      </c>
      <c r="I174" s="26" t="s">
        <v>442</v>
      </c>
      <c r="J174" s="35">
        <v>42174.78</v>
      </c>
      <c r="K174" s="26"/>
      <c r="L174" s="5">
        <f t="shared" si="5"/>
        <v>42174.78</v>
      </c>
      <c r="M174" s="26" t="s">
        <v>17</v>
      </c>
      <c r="N174" s="26" t="s">
        <v>20</v>
      </c>
      <c r="O174" s="3" t="s">
        <v>680</v>
      </c>
      <c r="P174" s="26"/>
    </row>
    <row r="175" spans="1:16" ht="33.75" x14ac:dyDescent="0.25">
      <c r="A175" s="34">
        <v>168</v>
      </c>
      <c r="B175" s="12" t="s">
        <v>347</v>
      </c>
      <c r="C175" s="3" t="s">
        <v>305</v>
      </c>
      <c r="D175" s="7">
        <v>39786</v>
      </c>
      <c r="E175" s="3" t="s">
        <v>412</v>
      </c>
      <c r="F175" s="26"/>
      <c r="G175" s="26"/>
      <c r="H175" s="3" t="s">
        <v>15</v>
      </c>
      <c r="I175" s="26" t="s">
        <v>434</v>
      </c>
      <c r="J175" s="35">
        <v>42174.78</v>
      </c>
      <c r="K175" s="26"/>
      <c r="L175" s="5">
        <f t="shared" si="5"/>
        <v>42174.78</v>
      </c>
      <c r="M175" s="26" t="s">
        <v>17</v>
      </c>
      <c r="N175" s="26" t="s">
        <v>20</v>
      </c>
      <c r="O175" s="3" t="s">
        <v>680</v>
      </c>
      <c r="P175" s="26"/>
    </row>
    <row r="176" spans="1:16" ht="33.75" x14ac:dyDescent="0.25">
      <c r="A176" s="34">
        <v>169</v>
      </c>
      <c r="B176" s="12" t="s">
        <v>348</v>
      </c>
      <c r="C176" s="3" t="s">
        <v>305</v>
      </c>
      <c r="D176" s="7">
        <v>39786</v>
      </c>
      <c r="E176" s="3" t="s">
        <v>412</v>
      </c>
      <c r="F176" s="26"/>
      <c r="G176" s="26"/>
      <c r="H176" s="3" t="s">
        <v>15</v>
      </c>
      <c r="I176" s="26" t="s">
        <v>431</v>
      </c>
      <c r="J176" s="35">
        <v>42174.78</v>
      </c>
      <c r="K176" s="26"/>
      <c r="L176" s="5">
        <f t="shared" si="5"/>
        <v>42174.78</v>
      </c>
      <c r="M176" s="26" t="s">
        <v>17</v>
      </c>
      <c r="N176" s="26" t="s">
        <v>20</v>
      </c>
      <c r="O176" s="3" t="s">
        <v>680</v>
      </c>
      <c r="P176" s="26"/>
    </row>
    <row r="177" spans="1:16" ht="33.75" x14ac:dyDescent="0.25">
      <c r="A177" s="34">
        <v>170</v>
      </c>
      <c r="B177" s="12" t="s">
        <v>349</v>
      </c>
      <c r="C177" s="3" t="s">
        <v>305</v>
      </c>
      <c r="D177" s="7">
        <v>39786</v>
      </c>
      <c r="E177" s="3" t="s">
        <v>412</v>
      </c>
      <c r="F177" s="26"/>
      <c r="G177" s="26"/>
      <c r="H177" s="3" t="s">
        <v>15</v>
      </c>
      <c r="I177" s="26" t="s">
        <v>444</v>
      </c>
      <c r="J177" s="35">
        <v>42174.78</v>
      </c>
      <c r="K177" s="26"/>
      <c r="L177" s="5">
        <f t="shared" si="5"/>
        <v>42174.78</v>
      </c>
      <c r="M177" s="26" t="s">
        <v>17</v>
      </c>
      <c r="N177" s="26" t="s">
        <v>20</v>
      </c>
      <c r="O177" s="3" t="s">
        <v>680</v>
      </c>
      <c r="P177" s="26"/>
    </row>
    <row r="178" spans="1:16" ht="45.75" thickBot="1" x14ac:dyDescent="0.3">
      <c r="A178" s="34">
        <v>171</v>
      </c>
      <c r="B178" s="73" t="s">
        <v>159</v>
      </c>
      <c r="C178" s="3" t="s">
        <v>351</v>
      </c>
      <c r="D178" s="32">
        <v>44672</v>
      </c>
      <c r="E178" s="3" t="s">
        <v>160</v>
      </c>
      <c r="F178" s="26"/>
      <c r="G178" s="26"/>
      <c r="H178" s="3" t="s">
        <v>161</v>
      </c>
      <c r="I178" s="3" t="s">
        <v>162</v>
      </c>
      <c r="J178" s="44">
        <v>569331.49</v>
      </c>
      <c r="K178" s="26"/>
      <c r="L178" s="5">
        <f>J178-K73</f>
        <v>569331.49</v>
      </c>
      <c r="M178" s="10">
        <v>569331.49</v>
      </c>
      <c r="N178" s="3" t="s">
        <v>235</v>
      </c>
      <c r="O178" s="3" t="s">
        <v>682</v>
      </c>
      <c r="P178" s="3" t="s">
        <v>207</v>
      </c>
    </row>
    <row r="179" spans="1:16" ht="34.5" thickBot="1" x14ac:dyDescent="0.3">
      <c r="A179" s="34">
        <v>172</v>
      </c>
      <c r="B179" s="51" t="s">
        <v>649</v>
      </c>
      <c r="C179" s="49" t="s">
        <v>650</v>
      </c>
      <c r="D179" s="32">
        <v>44601</v>
      </c>
      <c r="E179" s="3" t="s">
        <v>651</v>
      </c>
      <c r="F179" s="22"/>
      <c r="G179" s="22"/>
      <c r="H179" s="3" t="s">
        <v>652</v>
      </c>
      <c r="I179" s="26" t="s">
        <v>653</v>
      </c>
      <c r="J179" s="5">
        <v>3057304.25</v>
      </c>
      <c r="K179" s="22"/>
      <c r="L179" s="5">
        <f t="shared" ref="L179" si="6">J179-K74</f>
        <v>3057304.25</v>
      </c>
      <c r="M179" s="10">
        <v>3057304.25</v>
      </c>
      <c r="N179" s="3" t="s">
        <v>235</v>
      </c>
      <c r="O179" s="22"/>
      <c r="P179" s="3" t="s">
        <v>654</v>
      </c>
    </row>
    <row r="180" spans="1:16" ht="46.5" customHeight="1" thickBot="1" x14ac:dyDescent="0.3">
      <c r="A180" s="34">
        <v>173</v>
      </c>
      <c r="B180" s="52" t="s">
        <v>657</v>
      </c>
      <c r="C180" s="48" t="s">
        <v>658</v>
      </c>
      <c r="D180" s="32">
        <v>42356</v>
      </c>
      <c r="E180" s="3" t="s">
        <v>659</v>
      </c>
      <c r="F180" s="22"/>
      <c r="G180" s="22"/>
      <c r="H180" s="3" t="s">
        <v>660</v>
      </c>
      <c r="I180" s="26" t="s">
        <v>661</v>
      </c>
      <c r="J180" s="5">
        <v>2877565.5</v>
      </c>
      <c r="K180" s="22"/>
      <c r="L180" s="5">
        <f>J180</f>
        <v>2877565.5</v>
      </c>
      <c r="M180" s="10">
        <v>2877565.5</v>
      </c>
      <c r="N180" s="3" t="s">
        <v>235</v>
      </c>
      <c r="O180" s="26" t="s">
        <v>662</v>
      </c>
      <c r="P180" s="3" t="s">
        <v>663</v>
      </c>
    </row>
    <row r="181" spans="1:16" ht="45" x14ac:dyDescent="0.25">
      <c r="A181" s="8">
        <v>174</v>
      </c>
      <c r="B181" s="50" t="s">
        <v>664</v>
      </c>
      <c r="C181" s="39" t="s">
        <v>665</v>
      </c>
      <c r="D181" s="32">
        <v>41744</v>
      </c>
      <c r="E181" s="3" t="s">
        <v>666</v>
      </c>
      <c r="F181" s="22"/>
      <c r="G181" s="22"/>
      <c r="H181" s="3" t="s">
        <v>667</v>
      </c>
      <c r="I181" s="26" t="s">
        <v>668</v>
      </c>
      <c r="J181" s="5">
        <v>79975.41</v>
      </c>
      <c r="K181" s="22"/>
      <c r="L181" s="5">
        <f>J181</f>
        <v>79975.41</v>
      </c>
      <c r="M181" s="10">
        <v>79975.41</v>
      </c>
      <c r="N181" s="3" t="s">
        <v>235</v>
      </c>
      <c r="O181" s="26" t="s">
        <v>662</v>
      </c>
      <c r="P181" s="3" t="s">
        <v>669</v>
      </c>
    </row>
    <row r="182" spans="1:16" ht="48" customHeight="1" x14ac:dyDescent="0.25">
      <c r="A182" s="8">
        <v>175</v>
      </c>
      <c r="B182" s="40" t="s">
        <v>664</v>
      </c>
      <c r="C182" s="39" t="s">
        <v>665</v>
      </c>
      <c r="D182" s="32">
        <v>41745</v>
      </c>
      <c r="E182" s="3" t="s">
        <v>673</v>
      </c>
      <c r="F182" s="22"/>
      <c r="G182" s="22"/>
      <c r="H182" s="3" t="s">
        <v>675</v>
      </c>
      <c r="I182" s="26" t="s">
        <v>674</v>
      </c>
      <c r="J182" s="5">
        <v>1896641.04</v>
      </c>
      <c r="K182" s="22"/>
      <c r="L182" s="5">
        <f>J182</f>
        <v>1896641.04</v>
      </c>
      <c r="M182" s="5">
        <f>L182</f>
        <v>1896641.04</v>
      </c>
      <c r="N182" s="3" t="s">
        <v>235</v>
      </c>
      <c r="O182" s="3" t="s">
        <v>676</v>
      </c>
      <c r="P182" s="3" t="s">
        <v>677</v>
      </c>
    </row>
    <row r="183" spans="1:16" ht="22.5" x14ac:dyDescent="0.25">
      <c r="A183" s="8">
        <v>176</v>
      </c>
      <c r="B183" s="40" t="s">
        <v>709</v>
      </c>
      <c r="C183" s="3" t="s">
        <v>712</v>
      </c>
      <c r="D183" s="32">
        <v>43372</v>
      </c>
      <c r="E183" s="3"/>
      <c r="F183" s="22"/>
      <c r="G183" s="22"/>
      <c r="H183" s="3"/>
      <c r="I183" s="26" t="s">
        <v>710</v>
      </c>
      <c r="J183" s="5">
        <v>19180072.800000001</v>
      </c>
      <c r="K183" s="22">
        <v>3722827.68</v>
      </c>
      <c r="L183" s="5">
        <v>15457245.119999999</v>
      </c>
      <c r="M183" s="10"/>
      <c r="N183" s="3" t="s">
        <v>20</v>
      </c>
      <c r="O183" s="3"/>
      <c r="P183" s="3"/>
    </row>
    <row r="184" spans="1:16" ht="22.5" x14ac:dyDescent="0.25">
      <c r="A184" s="42">
        <v>177</v>
      </c>
      <c r="B184" s="40" t="s">
        <v>713</v>
      </c>
      <c r="C184" s="3" t="s">
        <v>714</v>
      </c>
      <c r="D184" s="32">
        <v>45169</v>
      </c>
      <c r="E184" s="3"/>
      <c r="F184" s="41"/>
      <c r="G184" s="41"/>
      <c r="H184" s="3"/>
      <c r="I184" s="3" t="s">
        <v>711</v>
      </c>
      <c r="J184" s="5">
        <v>434351</v>
      </c>
      <c r="K184" s="41"/>
      <c r="L184" s="5">
        <v>434351</v>
      </c>
      <c r="M184" s="10"/>
      <c r="N184" s="3"/>
      <c r="O184" s="41"/>
      <c r="P184" s="41"/>
    </row>
    <row r="185" spans="1:16" ht="107.25" customHeight="1" x14ac:dyDescent="0.25">
      <c r="A185" s="42">
        <v>178</v>
      </c>
      <c r="B185" s="12" t="s">
        <v>716</v>
      </c>
      <c r="C185" s="75" t="s">
        <v>732</v>
      </c>
      <c r="D185" s="76">
        <v>45657</v>
      </c>
      <c r="E185" s="75" t="s">
        <v>730</v>
      </c>
      <c r="F185" s="75"/>
      <c r="G185" s="75"/>
      <c r="H185" s="75" t="s">
        <v>725</v>
      </c>
      <c r="I185" s="75" t="s">
        <v>731</v>
      </c>
      <c r="J185" s="77">
        <v>61718730</v>
      </c>
      <c r="K185" s="75"/>
      <c r="L185" s="77">
        <v>61718730</v>
      </c>
      <c r="M185" s="75" t="s">
        <v>726</v>
      </c>
      <c r="N185" s="75" t="s">
        <v>727</v>
      </c>
      <c r="O185" s="75" t="s">
        <v>728</v>
      </c>
      <c r="P185" s="75" t="s">
        <v>729</v>
      </c>
    </row>
    <row r="186" spans="1:16" x14ac:dyDescent="0.25">
      <c r="A186" s="45"/>
      <c r="B186" s="12"/>
      <c r="C186" s="39"/>
      <c r="D186" s="39"/>
      <c r="E186" s="3"/>
      <c r="F186" s="41"/>
      <c r="G186" s="41"/>
      <c r="H186" s="3"/>
      <c r="I186" s="3"/>
      <c r="J186" s="5"/>
      <c r="K186" s="3"/>
      <c r="L186" s="5"/>
      <c r="M186" s="41"/>
      <c r="N186" s="41"/>
      <c r="O186" s="41"/>
      <c r="P186" s="41"/>
    </row>
    <row r="187" spans="1:16" x14ac:dyDescent="0.25">
      <c r="A187" s="45"/>
      <c r="B187" s="3"/>
      <c r="C187" s="39"/>
      <c r="D187" s="39"/>
      <c r="E187" s="3"/>
      <c r="F187" s="41"/>
      <c r="G187" s="41"/>
      <c r="H187" s="3"/>
      <c r="I187" s="3"/>
      <c r="J187" s="5"/>
      <c r="K187" s="3"/>
      <c r="L187" s="5"/>
      <c r="M187" s="41"/>
      <c r="N187" s="41"/>
      <c r="O187" s="41"/>
      <c r="P187" s="41"/>
    </row>
    <row r="188" spans="1:16" x14ac:dyDescent="0.25">
      <c r="A188" s="45"/>
      <c r="B188" s="3"/>
      <c r="C188" s="39"/>
      <c r="D188" s="39"/>
      <c r="E188" s="3"/>
      <c r="F188" s="41"/>
      <c r="G188" s="41"/>
      <c r="H188" s="3"/>
      <c r="I188" s="3"/>
      <c r="J188" s="5"/>
      <c r="K188" s="3"/>
      <c r="L188" s="5"/>
      <c r="M188" s="41"/>
      <c r="N188" s="41"/>
      <c r="O188" s="41"/>
      <c r="P188" s="41"/>
    </row>
    <row r="189" spans="1:16" x14ac:dyDescent="0.25">
      <c r="A189" s="45"/>
      <c r="B189" s="3"/>
      <c r="C189" s="39"/>
      <c r="D189" s="39"/>
      <c r="E189" s="3"/>
      <c r="F189" s="41"/>
      <c r="G189" s="41"/>
      <c r="H189" s="3"/>
      <c r="I189" s="3"/>
      <c r="J189" s="5"/>
      <c r="K189" s="3"/>
      <c r="L189" s="5"/>
      <c r="M189" s="41"/>
      <c r="N189" s="41"/>
      <c r="O189" s="41"/>
      <c r="P189" s="41"/>
    </row>
    <row r="190" spans="1:16" x14ac:dyDescent="0.25">
      <c r="A190" s="45"/>
      <c r="B190" s="3"/>
      <c r="C190" s="39"/>
      <c r="D190" s="39"/>
      <c r="E190" s="3"/>
      <c r="F190" s="41"/>
      <c r="G190" s="41"/>
      <c r="H190" s="3"/>
      <c r="I190" s="3"/>
      <c r="J190" s="5"/>
      <c r="K190" s="3"/>
      <c r="L190" s="5"/>
      <c r="M190" s="41"/>
      <c r="N190" s="41"/>
      <c r="O190" s="41"/>
      <c r="P190" s="41"/>
    </row>
    <row r="191" spans="1:16" ht="18.75" x14ac:dyDescent="0.3">
      <c r="A191" s="60" t="s">
        <v>240</v>
      </c>
      <c r="B191" s="60"/>
      <c r="C191" s="60"/>
      <c r="D191" s="60"/>
      <c r="J191" s="38"/>
    </row>
  </sheetData>
  <mergeCells count="5">
    <mergeCell ref="A3:J3"/>
    <mergeCell ref="A4:K4"/>
    <mergeCell ref="B5:C5"/>
    <mergeCell ref="A6:B6"/>
    <mergeCell ref="A191:D191"/>
  </mergeCells>
  <pageMargins left="0.23622047244094488" right="0.23622047244094488" top="0.74803149606299213" bottom="0.74803149606299213" header="0.31496062992125984" footer="0.31496062992125984"/>
  <pageSetup paperSize="9" scale="1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36"/>
  <sheetViews>
    <sheetView zoomScale="140" zoomScaleNormal="140" workbookViewId="0">
      <pane ySplit="6" topLeftCell="A7" activePane="bottomLeft" state="frozen"/>
      <selection pane="bottomLeft" activeCell="L80" sqref="L80"/>
    </sheetView>
  </sheetViews>
  <sheetFormatPr defaultRowHeight="15" x14ac:dyDescent="0.25"/>
  <cols>
    <col min="1" max="1" width="5.5703125" customWidth="1"/>
    <col min="2" max="2" width="35.85546875" customWidth="1"/>
    <col min="3" max="3" width="28.85546875" customWidth="1"/>
    <col min="4" max="5" width="21.85546875" customWidth="1"/>
    <col min="6" max="6" width="29" customWidth="1"/>
    <col min="7" max="7" width="13.5703125" customWidth="1"/>
    <col min="8" max="8" width="15.28515625" customWidth="1"/>
    <col min="9" max="9" width="18.28515625" customWidth="1"/>
    <col min="10" max="10" width="15.140625" customWidth="1"/>
    <col min="11" max="11" width="14.42578125" customWidth="1"/>
    <col min="12" max="12" width="18.42578125" customWidth="1"/>
  </cols>
  <sheetData>
    <row r="3" spans="1:12" ht="20.25" x14ac:dyDescent="0.3">
      <c r="A3" s="53" t="s">
        <v>706</v>
      </c>
      <c r="B3" s="53"/>
      <c r="C3" s="53"/>
      <c r="D3" s="53"/>
      <c r="E3" s="53"/>
      <c r="F3" s="53"/>
      <c r="G3" s="53"/>
      <c r="H3" s="53"/>
      <c r="I3" s="53"/>
      <c r="J3" s="53"/>
      <c r="K3" s="54"/>
      <c r="L3" s="14"/>
    </row>
    <row r="4" spans="1:12" ht="20.25" x14ac:dyDescent="0.3">
      <c r="A4" s="53" t="s">
        <v>707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5"/>
    </row>
    <row r="5" spans="1:12" ht="20.25" x14ac:dyDescent="0.3">
      <c r="A5" s="1"/>
      <c r="B5" s="56" t="s">
        <v>708</v>
      </c>
      <c r="C5" s="57"/>
      <c r="D5" s="57"/>
      <c r="E5" s="57"/>
      <c r="F5" s="57"/>
      <c r="G5" s="57"/>
      <c r="H5" s="57"/>
      <c r="I5" s="57"/>
      <c r="J5" s="57"/>
      <c r="K5" s="1"/>
      <c r="L5" s="4"/>
    </row>
    <row r="6" spans="1:12" ht="202.5" customHeight="1" x14ac:dyDescent="0.25">
      <c r="A6" s="24" t="s">
        <v>0</v>
      </c>
      <c r="B6" s="15" t="s">
        <v>216</v>
      </c>
      <c r="C6" s="15" t="s">
        <v>217</v>
      </c>
      <c r="D6" s="15" t="s">
        <v>241</v>
      </c>
      <c r="E6" s="15" t="s">
        <v>218</v>
      </c>
      <c r="F6" s="15" t="s">
        <v>219</v>
      </c>
      <c r="G6" s="15" t="s">
        <v>220</v>
      </c>
      <c r="H6" s="15" t="s">
        <v>221</v>
      </c>
      <c r="I6" s="16" t="s">
        <v>4</v>
      </c>
      <c r="J6" s="16" t="s">
        <v>5</v>
      </c>
      <c r="K6" s="15" t="s">
        <v>222</v>
      </c>
      <c r="L6" s="15" t="s">
        <v>223</v>
      </c>
    </row>
    <row r="7" spans="1:12" ht="48.75" customHeight="1" x14ac:dyDescent="0.25">
      <c r="A7" s="25">
        <v>1</v>
      </c>
      <c r="B7" s="12" t="s">
        <v>205</v>
      </c>
      <c r="C7" s="3" t="s">
        <v>305</v>
      </c>
      <c r="D7" s="3" t="s">
        <v>206</v>
      </c>
      <c r="E7" s="7">
        <v>39770</v>
      </c>
      <c r="F7" s="3" t="s">
        <v>199</v>
      </c>
      <c r="G7" s="11"/>
      <c r="H7" s="11"/>
      <c r="I7" s="33">
        <v>67797</v>
      </c>
      <c r="J7" s="5"/>
      <c r="K7" s="26" t="s">
        <v>20</v>
      </c>
      <c r="L7" s="3" t="s">
        <v>680</v>
      </c>
    </row>
    <row r="8" spans="1:12" ht="33.75" x14ac:dyDescent="0.25">
      <c r="A8" s="25">
        <v>2</v>
      </c>
      <c r="B8" s="62" t="s">
        <v>262</v>
      </c>
      <c r="C8" s="3" t="s">
        <v>118</v>
      </c>
      <c r="D8" s="3">
        <v>1</v>
      </c>
      <c r="E8" s="7">
        <v>40612</v>
      </c>
      <c r="F8" s="3" t="s">
        <v>533</v>
      </c>
      <c r="G8" s="11"/>
      <c r="H8" s="11"/>
      <c r="I8" s="5">
        <v>7293</v>
      </c>
      <c r="J8" s="5">
        <v>7293</v>
      </c>
      <c r="K8" s="3" t="s">
        <v>235</v>
      </c>
      <c r="L8" s="37"/>
    </row>
    <row r="9" spans="1:12" ht="33.75" x14ac:dyDescent="0.25">
      <c r="A9" s="25">
        <v>3</v>
      </c>
      <c r="B9" s="12" t="s">
        <v>279</v>
      </c>
      <c r="C9" s="3" t="s">
        <v>522</v>
      </c>
      <c r="D9" s="3"/>
      <c r="E9" s="7">
        <v>44149</v>
      </c>
      <c r="F9" s="3" t="s">
        <v>534</v>
      </c>
      <c r="G9" s="11"/>
      <c r="H9" s="11"/>
      <c r="I9" s="66">
        <v>1337476</v>
      </c>
      <c r="J9" s="79">
        <v>1337476</v>
      </c>
      <c r="K9" s="3" t="s">
        <v>235</v>
      </c>
      <c r="L9" s="47"/>
    </row>
    <row r="10" spans="1:12" ht="33.75" x14ac:dyDescent="0.25">
      <c r="A10" s="25">
        <v>4</v>
      </c>
      <c r="B10" s="12" t="s">
        <v>280</v>
      </c>
      <c r="C10" s="3" t="s">
        <v>523</v>
      </c>
      <c r="D10" s="3"/>
      <c r="E10" s="7">
        <v>44158</v>
      </c>
      <c r="F10" s="3" t="s">
        <v>535</v>
      </c>
      <c r="G10" s="11"/>
      <c r="H10" s="11"/>
      <c r="I10" s="66">
        <v>821985</v>
      </c>
      <c r="J10" s="66">
        <v>821985</v>
      </c>
      <c r="K10" s="3" t="s">
        <v>235</v>
      </c>
      <c r="L10" s="37"/>
    </row>
    <row r="11" spans="1:12" ht="33.75" x14ac:dyDescent="0.25">
      <c r="A11" s="25">
        <v>5</v>
      </c>
      <c r="B11" s="12" t="s">
        <v>281</v>
      </c>
      <c r="C11" s="3" t="s">
        <v>526</v>
      </c>
      <c r="D11" s="3"/>
      <c r="E11" s="7">
        <v>44371</v>
      </c>
      <c r="F11" s="3" t="s">
        <v>525</v>
      </c>
      <c r="G11" s="11"/>
      <c r="H11" s="11"/>
      <c r="I11" s="66">
        <v>1459254</v>
      </c>
      <c r="J11" s="66">
        <v>1459254</v>
      </c>
      <c r="K11" s="3" t="s">
        <v>235</v>
      </c>
      <c r="L11" s="37"/>
    </row>
    <row r="12" spans="1:12" ht="67.5" customHeight="1" x14ac:dyDescent="0.25">
      <c r="A12" s="25">
        <v>6</v>
      </c>
      <c r="B12" s="12" t="s">
        <v>521</v>
      </c>
      <c r="C12" s="3" t="s">
        <v>305</v>
      </c>
      <c r="D12" s="3"/>
      <c r="E12" s="7">
        <v>44438</v>
      </c>
      <c r="F12" s="3" t="s">
        <v>524</v>
      </c>
      <c r="G12" s="11"/>
      <c r="H12" s="11"/>
      <c r="I12" s="66">
        <v>11569670</v>
      </c>
      <c r="J12" s="66">
        <v>11569670</v>
      </c>
      <c r="K12" s="3" t="s">
        <v>235</v>
      </c>
      <c r="L12" s="37"/>
    </row>
    <row r="13" spans="1:12" ht="33.75" x14ac:dyDescent="0.25">
      <c r="A13" s="25">
        <v>7</v>
      </c>
      <c r="B13" s="12" t="s">
        <v>287</v>
      </c>
      <c r="C13" s="3" t="s">
        <v>305</v>
      </c>
      <c r="D13" s="26">
        <v>1</v>
      </c>
      <c r="E13" s="32">
        <v>44278</v>
      </c>
      <c r="F13" s="3" t="s">
        <v>532</v>
      </c>
      <c r="G13" s="26"/>
      <c r="H13" s="26"/>
      <c r="I13" s="74">
        <v>96000</v>
      </c>
      <c r="J13" s="74">
        <v>96000</v>
      </c>
      <c r="K13" s="3" t="s">
        <v>235</v>
      </c>
      <c r="L13" s="3"/>
    </row>
    <row r="14" spans="1:12" ht="33.75" x14ac:dyDescent="0.25">
      <c r="A14" s="25">
        <v>8</v>
      </c>
      <c r="B14" s="12" t="s">
        <v>288</v>
      </c>
      <c r="C14" s="3" t="s">
        <v>305</v>
      </c>
      <c r="D14" s="26"/>
      <c r="E14" s="32">
        <v>44468</v>
      </c>
      <c r="F14" s="3" t="s">
        <v>536</v>
      </c>
      <c r="G14" s="26"/>
      <c r="H14" s="26"/>
      <c r="I14" s="33">
        <v>809629</v>
      </c>
      <c r="J14" s="74">
        <v>0</v>
      </c>
      <c r="K14" s="3" t="s">
        <v>235</v>
      </c>
      <c r="L14" s="3"/>
    </row>
    <row r="15" spans="1:12" ht="56.25" x14ac:dyDescent="0.25">
      <c r="A15" s="25">
        <v>9</v>
      </c>
      <c r="B15" s="36" t="s">
        <v>718</v>
      </c>
      <c r="C15" s="3" t="s">
        <v>305</v>
      </c>
      <c r="D15" s="26">
        <v>1</v>
      </c>
      <c r="E15" s="78">
        <v>43299</v>
      </c>
      <c r="F15" s="3" t="s">
        <v>537</v>
      </c>
      <c r="G15" s="26"/>
      <c r="H15" s="26"/>
      <c r="I15" s="33">
        <v>574139.32999999996</v>
      </c>
      <c r="J15" s="33"/>
      <c r="K15" s="26" t="s">
        <v>20</v>
      </c>
      <c r="L15" s="3" t="s">
        <v>680</v>
      </c>
    </row>
    <row r="16" spans="1:12" ht="52.5" customHeight="1" x14ac:dyDescent="0.25">
      <c r="A16" s="25">
        <v>10</v>
      </c>
      <c r="B16" s="12" t="s">
        <v>295</v>
      </c>
      <c r="C16" s="3" t="s">
        <v>305</v>
      </c>
      <c r="D16" s="26">
        <v>1</v>
      </c>
      <c r="E16" s="78">
        <v>42593</v>
      </c>
      <c r="F16" s="3" t="s">
        <v>538</v>
      </c>
      <c r="G16" s="26"/>
      <c r="H16" s="26"/>
      <c r="I16" s="33">
        <v>400000</v>
      </c>
      <c r="J16" s="33"/>
      <c r="K16" s="26" t="s">
        <v>20</v>
      </c>
      <c r="L16" s="3" t="s">
        <v>680</v>
      </c>
    </row>
    <row r="17" spans="1:12" ht="39.75" customHeight="1" x14ac:dyDescent="0.25">
      <c r="A17" s="25">
        <v>11</v>
      </c>
      <c r="B17" s="12" t="s">
        <v>296</v>
      </c>
      <c r="C17" s="3" t="s">
        <v>305</v>
      </c>
      <c r="D17" s="26">
        <v>1</v>
      </c>
      <c r="E17" s="32">
        <v>42276</v>
      </c>
      <c r="F17" s="3" t="s">
        <v>655</v>
      </c>
      <c r="G17" s="26"/>
      <c r="H17" s="26"/>
      <c r="I17" s="33">
        <v>45454</v>
      </c>
      <c r="J17" s="33">
        <v>10227.06</v>
      </c>
      <c r="K17" s="26" t="s">
        <v>20</v>
      </c>
      <c r="L17" s="3"/>
    </row>
    <row r="18" spans="1:12" ht="45.75" customHeight="1" x14ac:dyDescent="0.25">
      <c r="A18" s="25">
        <v>12</v>
      </c>
      <c r="B18" s="12" t="s">
        <v>298</v>
      </c>
      <c r="C18" s="3" t="s">
        <v>305</v>
      </c>
      <c r="D18" s="26">
        <v>1</v>
      </c>
      <c r="E18" s="32">
        <v>43009</v>
      </c>
      <c r="F18" s="3" t="s">
        <v>539</v>
      </c>
      <c r="G18" s="26"/>
      <c r="H18" s="26"/>
      <c r="I18" s="33">
        <v>435000</v>
      </c>
      <c r="J18" s="33"/>
      <c r="K18" s="26" t="s">
        <v>20</v>
      </c>
      <c r="L18" s="3" t="s">
        <v>680</v>
      </c>
    </row>
    <row r="19" spans="1:12" ht="56.25" x14ac:dyDescent="0.25">
      <c r="A19" s="25">
        <v>13</v>
      </c>
      <c r="B19" s="12" t="s">
        <v>643</v>
      </c>
      <c r="C19" s="3" t="s">
        <v>305</v>
      </c>
      <c r="D19" s="26">
        <v>1</v>
      </c>
      <c r="E19" s="32">
        <v>39444</v>
      </c>
      <c r="F19" s="3" t="s">
        <v>644</v>
      </c>
      <c r="G19" s="26"/>
      <c r="H19" s="26"/>
      <c r="I19" s="33">
        <v>394500</v>
      </c>
      <c r="J19" s="33">
        <v>237895.52</v>
      </c>
      <c r="K19" s="3" t="s">
        <v>235</v>
      </c>
      <c r="L19" s="3"/>
    </row>
    <row r="20" spans="1:12" ht="44.25" customHeight="1" x14ac:dyDescent="0.25">
      <c r="A20" s="25">
        <v>14</v>
      </c>
      <c r="B20" s="12" t="s">
        <v>299</v>
      </c>
      <c r="C20" s="3" t="s">
        <v>305</v>
      </c>
      <c r="D20" s="26">
        <v>1</v>
      </c>
      <c r="E20" s="32">
        <v>44287</v>
      </c>
      <c r="F20" s="3" t="s">
        <v>692</v>
      </c>
      <c r="G20" s="26"/>
      <c r="H20" s="26"/>
      <c r="I20" s="33">
        <v>579558</v>
      </c>
      <c r="J20" s="33"/>
      <c r="K20" s="26" t="s">
        <v>20</v>
      </c>
      <c r="L20" s="3" t="s">
        <v>680</v>
      </c>
    </row>
    <row r="21" spans="1:12" ht="45" x14ac:dyDescent="0.25">
      <c r="A21" s="25">
        <v>15</v>
      </c>
      <c r="B21" s="12" t="s">
        <v>549</v>
      </c>
      <c r="C21" s="3" t="s">
        <v>305</v>
      </c>
      <c r="D21" s="26">
        <v>1</v>
      </c>
      <c r="E21" s="32">
        <v>43959</v>
      </c>
      <c r="F21" s="3" t="s">
        <v>540</v>
      </c>
      <c r="G21" s="26"/>
      <c r="H21" s="26"/>
      <c r="I21" s="33">
        <v>939392.85</v>
      </c>
      <c r="J21" s="33">
        <v>485353.05</v>
      </c>
      <c r="K21" s="3" t="s">
        <v>235</v>
      </c>
      <c r="L21" s="3"/>
    </row>
    <row r="22" spans="1:12" ht="33.75" x14ac:dyDescent="0.25">
      <c r="A22" s="25">
        <v>16</v>
      </c>
      <c r="B22" s="12" t="s">
        <v>555</v>
      </c>
      <c r="C22" s="3" t="s">
        <v>305</v>
      </c>
      <c r="D22" s="40">
        <v>2</v>
      </c>
      <c r="E22" s="32">
        <v>41852</v>
      </c>
      <c r="F22" s="3" t="s">
        <v>556</v>
      </c>
      <c r="G22" s="26"/>
      <c r="H22" s="26"/>
      <c r="I22" s="74">
        <v>163799.35999999999</v>
      </c>
      <c r="J22" s="74">
        <f>I22</f>
        <v>163799.35999999999</v>
      </c>
      <c r="K22" s="3" t="s">
        <v>235</v>
      </c>
      <c r="L22" s="3"/>
    </row>
    <row r="23" spans="1:12" ht="23.25" customHeight="1" x14ac:dyDescent="0.25">
      <c r="A23" s="25">
        <v>17</v>
      </c>
      <c r="B23" s="12" t="s">
        <v>557</v>
      </c>
      <c r="C23" s="3" t="s">
        <v>305</v>
      </c>
      <c r="D23" s="40">
        <v>3</v>
      </c>
      <c r="E23" s="32">
        <v>41852</v>
      </c>
      <c r="F23" s="3" t="s">
        <v>556</v>
      </c>
      <c r="G23" s="26"/>
      <c r="H23" s="26"/>
      <c r="I23" s="74">
        <v>11205.43</v>
      </c>
      <c r="J23" s="74">
        <v>11205.43</v>
      </c>
      <c r="K23" s="3" t="s">
        <v>235</v>
      </c>
      <c r="L23" s="3"/>
    </row>
    <row r="24" spans="1:12" ht="33.75" x14ac:dyDescent="0.25">
      <c r="A24" s="25">
        <v>18</v>
      </c>
      <c r="B24" s="12" t="s">
        <v>557</v>
      </c>
      <c r="C24" s="3" t="s">
        <v>305</v>
      </c>
      <c r="D24" s="40">
        <v>6</v>
      </c>
      <c r="E24" s="32">
        <v>41852</v>
      </c>
      <c r="F24" s="3" t="s">
        <v>556</v>
      </c>
      <c r="G24" s="26"/>
      <c r="H24" s="26"/>
      <c r="I24" s="74">
        <v>24178.639999999999</v>
      </c>
      <c r="J24" s="74">
        <v>24178.639999999999</v>
      </c>
      <c r="K24" s="3" t="s">
        <v>235</v>
      </c>
      <c r="L24" s="3"/>
    </row>
    <row r="25" spans="1:12" ht="33.75" x14ac:dyDescent="0.25">
      <c r="A25" s="25">
        <v>19</v>
      </c>
      <c r="B25" s="73" t="s">
        <v>558</v>
      </c>
      <c r="C25" s="3" t="s">
        <v>305</v>
      </c>
      <c r="D25" s="40">
        <v>2</v>
      </c>
      <c r="E25" s="32">
        <v>41852</v>
      </c>
      <c r="F25" s="3" t="s">
        <v>556</v>
      </c>
      <c r="G25" s="26"/>
      <c r="H25" s="26"/>
      <c r="I25" s="74">
        <v>19572.560000000001</v>
      </c>
      <c r="J25" s="74">
        <v>19572.560000000001</v>
      </c>
      <c r="K25" s="3" t="s">
        <v>235</v>
      </c>
      <c r="L25" s="3"/>
    </row>
    <row r="26" spans="1:12" ht="45" x14ac:dyDescent="0.25">
      <c r="A26" s="25">
        <v>20</v>
      </c>
      <c r="B26" s="12" t="s">
        <v>559</v>
      </c>
      <c r="C26" s="3" t="s">
        <v>305</v>
      </c>
      <c r="D26" s="26">
        <v>1</v>
      </c>
      <c r="E26" s="32">
        <v>43979</v>
      </c>
      <c r="F26" s="3" t="s">
        <v>540</v>
      </c>
      <c r="G26" s="26"/>
      <c r="H26" s="26"/>
      <c r="I26" s="33">
        <v>57150</v>
      </c>
      <c r="J26" s="33">
        <v>57150</v>
      </c>
      <c r="K26" s="3" t="s">
        <v>235</v>
      </c>
      <c r="L26" s="3"/>
    </row>
    <row r="27" spans="1:12" ht="33.75" x14ac:dyDescent="0.25">
      <c r="A27" s="25">
        <v>21</v>
      </c>
      <c r="B27" s="12" t="s">
        <v>560</v>
      </c>
      <c r="C27" s="3" t="s">
        <v>305</v>
      </c>
      <c r="D27" s="26">
        <v>1</v>
      </c>
      <c r="E27" s="32">
        <v>43795</v>
      </c>
      <c r="F27" s="3" t="s">
        <v>561</v>
      </c>
      <c r="G27" s="26"/>
      <c r="H27" s="26"/>
      <c r="I27" s="33">
        <v>2150</v>
      </c>
      <c r="J27" s="33"/>
      <c r="K27" s="3" t="s">
        <v>235</v>
      </c>
      <c r="L27" s="3"/>
    </row>
    <row r="28" spans="1:12" ht="33.75" x14ac:dyDescent="0.25">
      <c r="A28" s="25">
        <v>22</v>
      </c>
      <c r="B28" s="80" t="s">
        <v>562</v>
      </c>
      <c r="C28" s="3" t="s">
        <v>305</v>
      </c>
      <c r="D28" s="40">
        <v>2</v>
      </c>
      <c r="E28" s="32">
        <v>39606</v>
      </c>
      <c r="F28" s="3" t="s">
        <v>548</v>
      </c>
      <c r="G28" s="26"/>
      <c r="H28" s="26"/>
      <c r="I28" s="33">
        <v>11980</v>
      </c>
      <c r="J28" s="33">
        <v>11980</v>
      </c>
      <c r="K28" s="3" t="s">
        <v>235</v>
      </c>
      <c r="L28" s="3"/>
    </row>
    <row r="29" spans="1:12" ht="24.75" customHeight="1" x14ac:dyDescent="0.25">
      <c r="A29" s="25">
        <v>23</v>
      </c>
      <c r="B29" s="81" t="s">
        <v>563</v>
      </c>
      <c r="C29" s="3" t="s">
        <v>305</v>
      </c>
      <c r="D29" s="26">
        <v>1</v>
      </c>
      <c r="E29" s="32">
        <v>41939</v>
      </c>
      <c r="F29" s="3" t="s">
        <v>548</v>
      </c>
      <c r="G29" s="26"/>
      <c r="H29" s="26"/>
      <c r="I29" s="33">
        <v>4900.17</v>
      </c>
      <c r="J29" s="33">
        <v>4900.17</v>
      </c>
      <c r="K29" s="3" t="s">
        <v>235</v>
      </c>
      <c r="L29" s="3"/>
    </row>
    <row r="30" spans="1:12" ht="33.75" x14ac:dyDescent="0.25">
      <c r="A30" s="25">
        <v>24</v>
      </c>
      <c r="B30" s="80" t="s">
        <v>564</v>
      </c>
      <c r="C30" s="3" t="s">
        <v>305</v>
      </c>
      <c r="D30" s="26">
        <v>1</v>
      </c>
      <c r="E30" s="32">
        <v>43795</v>
      </c>
      <c r="F30" s="3" t="s">
        <v>561</v>
      </c>
      <c r="G30" s="26"/>
      <c r="H30" s="26"/>
      <c r="I30" s="33">
        <v>8750</v>
      </c>
      <c r="J30" s="33">
        <v>0</v>
      </c>
      <c r="K30" s="3" t="s">
        <v>235</v>
      </c>
      <c r="L30" s="3"/>
    </row>
    <row r="31" spans="1:12" ht="30.75" customHeight="1" x14ac:dyDescent="0.25">
      <c r="A31" s="25">
        <v>25</v>
      </c>
      <c r="B31" s="12" t="s">
        <v>565</v>
      </c>
      <c r="C31" s="3" t="s">
        <v>305</v>
      </c>
      <c r="D31" s="26">
        <v>1</v>
      </c>
      <c r="E31" s="32">
        <v>44881</v>
      </c>
      <c r="F31" s="3" t="s">
        <v>566</v>
      </c>
      <c r="G31" s="26"/>
      <c r="H31" s="26"/>
      <c r="I31" s="33">
        <v>9350</v>
      </c>
      <c r="J31" s="33">
        <v>0</v>
      </c>
      <c r="K31" s="3" t="s">
        <v>235</v>
      </c>
      <c r="L31" s="3"/>
    </row>
    <row r="32" spans="1:12" ht="33.75" x14ac:dyDescent="0.25">
      <c r="A32" s="25">
        <v>26</v>
      </c>
      <c r="B32" s="12" t="s">
        <v>567</v>
      </c>
      <c r="C32" s="3" t="s">
        <v>305</v>
      </c>
      <c r="D32" s="26">
        <v>1</v>
      </c>
      <c r="E32" s="32">
        <v>44876</v>
      </c>
      <c r="F32" s="3" t="s">
        <v>568</v>
      </c>
      <c r="G32" s="26"/>
      <c r="H32" s="26"/>
      <c r="I32" s="33">
        <v>12300</v>
      </c>
      <c r="J32" s="33">
        <v>0</v>
      </c>
      <c r="K32" s="3" t="s">
        <v>235</v>
      </c>
      <c r="L32" s="3"/>
    </row>
    <row r="33" spans="1:12" ht="33.75" x14ac:dyDescent="0.25">
      <c r="A33" s="25">
        <v>27</v>
      </c>
      <c r="B33" s="12" t="s">
        <v>569</v>
      </c>
      <c r="C33" s="3" t="s">
        <v>305</v>
      </c>
      <c r="D33" s="26">
        <v>1</v>
      </c>
      <c r="E33" s="32">
        <v>44902</v>
      </c>
      <c r="F33" s="3" t="s">
        <v>570</v>
      </c>
      <c r="G33" s="26"/>
      <c r="H33" s="26"/>
      <c r="I33" s="33">
        <v>45329.9</v>
      </c>
      <c r="J33" s="33">
        <v>0</v>
      </c>
      <c r="K33" s="3" t="s">
        <v>235</v>
      </c>
      <c r="L33" s="3"/>
    </row>
    <row r="34" spans="1:12" ht="112.5" x14ac:dyDescent="0.25">
      <c r="A34" s="25">
        <v>29</v>
      </c>
      <c r="B34" s="12" t="s">
        <v>571</v>
      </c>
      <c r="C34" s="3" t="s">
        <v>305</v>
      </c>
      <c r="D34" s="26">
        <v>1</v>
      </c>
      <c r="E34" s="32">
        <v>39082</v>
      </c>
      <c r="F34" s="3" t="s">
        <v>548</v>
      </c>
      <c r="G34" s="78">
        <v>45651</v>
      </c>
      <c r="H34" s="3" t="s">
        <v>733</v>
      </c>
      <c r="I34" s="33">
        <v>3060</v>
      </c>
      <c r="J34" s="33">
        <v>3060</v>
      </c>
      <c r="K34" s="3" t="s">
        <v>235</v>
      </c>
      <c r="L34" s="3"/>
    </row>
    <row r="35" spans="1:12" ht="33.75" x14ac:dyDescent="0.25">
      <c r="A35" s="25">
        <v>30</v>
      </c>
      <c r="B35" s="12" t="s">
        <v>572</v>
      </c>
      <c r="C35" s="3" t="s">
        <v>305</v>
      </c>
      <c r="D35" s="26">
        <v>1</v>
      </c>
      <c r="E35" s="32">
        <v>42360</v>
      </c>
      <c r="F35" s="3" t="s">
        <v>573</v>
      </c>
      <c r="G35" s="26"/>
      <c r="H35" s="26"/>
      <c r="I35" s="33">
        <v>4941.93</v>
      </c>
      <c r="J35" s="33">
        <v>4941.93</v>
      </c>
      <c r="K35" s="3" t="s">
        <v>235</v>
      </c>
      <c r="L35" s="3"/>
    </row>
    <row r="36" spans="1:12" ht="22.5" customHeight="1" x14ac:dyDescent="0.25">
      <c r="A36" s="25">
        <v>31</v>
      </c>
      <c r="B36" s="12" t="s">
        <v>574</v>
      </c>
      <c r="C36" s="3" t="s">
        <v>305</v>
      </c>
      <c r="D36" s="26">
        <v>1</v>
      </c>
      <c r="E36" s="32">
        <v>43795</v>
      </c>
      <c r="F36" s="3" t="s">
        <v>561</v>
      </c>
      <c r="G36" s="26"/>
      <c r="H36" s="26"/>
      <c r="I36" s="33">
        <v>9200</v>
      </c>
      <c r="J36" s="33">
        <v>0</v>
      </c>
      <c r="K36" s="3" t="s">
        <v>235</v>
      </c>
      <c r="L36" s="3"/>
    </row>
    <row r="37" spans="1:12" ht="33.75" x14ac:dyDescent="0.25">
      <c r="A37" s="25">
        <v>32</v>
      </c>
      <c r="B37" s="12" t="s">
        <v>575</v>
      </c>
      <c r="C37" s="3" t="s">
        <v>305</v>
      </c>
      <c r="D37" s="40">
        <v>1</v>
      </c>
      <c r="E37" s="32">
        <v>42877</v>
      </c>
      <c r="F37" s="3" t="s">
        <v>573</v>
      </c>
      <c r="G37" s="26"/>
      <c r="H37" s="26"/>
      <c r="I37" s="33">
        <v>24850</v>
      </c>
      <c r="J37" s="33">
        <v>24850</v>
      </c>
      <c r="K37" s="3" t="s">
        <v>235</v>
      </c>
      <c r="L37" s="3"/>
    </row>
    <row r="38" spans="1:12" ht="33.75" x14ac:dyDescent="0.25">
      <c r="A38" s="25">
        <v>33</v>
      </c>
      <c r="B38" s="12" t="s">
        <v>576</v>
      </c>
      <c r="C38" s="3" t="s">
        <v>305</v>
      </c>
      <c r="D38" s="40">
        <v>1</v>
      </c>
      <c r="E38" s="32">
        <v>42096</v>
      </c>
      <c r="F38" s="3" t="s">
        <v>573</v>
      </c>
      <c r="G38" s="26"/>
      <c r="H38" s="26"/>
      <c r="I38" s="33">
        <v>27200</v>
      </c>
      <c r="J38" s="33">
        <v>27200</v>
      </c>
      <c r="K38" s="3" t="s">
        <v>235</v>
      </c>
      <c r="L38" s="3"/>
    </row>
    <row r="39" spans="1:12" ht="33.75" x14ac:dyDescent="0.25">
      <c r="A39" s="25">
        <v>34</v>
      </c>
      <c r="B39" s="12" t="s">
        <v>577</v>
      </c>
      <c r="C39" s="3" t="s">
        <v>305</v>
      </c>
      <c r="D39" s="26">
        <v>1</v>
      </c>
      <c r="E39" s="32">
        <v>42096</v>
      </c>
      <c r="F39" s="3" t="s">
        <v>573</v>
      </c>
      <c r="G39" s="26"/>
      <c r="H39" s="26"/>
      <c r="I39" s="33">
        <v>26700</v>
      </c>
      <c r="J39" s="33">
        <v>26700</v>
      </c>
      <c r="K39" s="3" t="s">
        <v>235</v>
      </c>
      <c r="L39" s="3"/>
    </row>
    <row r="40" spans="1:12" ht="33.75" x14ac:dyDescent="0.25">
      <c r="A40" s="25">
        <v>35</v>
      </c>
      <c r="B40" s="12" t="s">
        <v>578</v>
      </c>
      <c r="C40" s="3" t="s">
        <v>305</v>
      </c>
      <c r="D40" s="26">
        <v>1</v>
      </c>
      <c r="E40" s="32">
        <v>41940</v>
      </c>
      <c r="F40" s="3" t="s">
        <v>556</v>
      </c>
      <c r="G40" s="26"/>
      <c r="H40" s="26"/>
      <c r="I40" s="33">
        <v>20500</v>
      </c>
      <c r="J40" s="33">
        <v>20500</v>
      </c>
      <c r="K40" s="3" t="s">
        <v>235</v>
      </c>
      <c r="L40" s="3"/>
    </row>
    <row r="41" spans="1:12" ht="22.5" customHeight="1" x14ac:dyDescent="0.25">
      <c r="A41" s="25">
        <v>36</v>
      </c>
      <c r="B41" s="12" t="s">
        <v>579</v>
      </c>
      <c r="C41" s="3" t="s">
        <v>305</v>
      </c>
      <c r="D41" s="26">
        <v>1</v>
      </c>
      <c r="E41" s="32">
        <v>43795</v>
      </c>
      <c r="F41" s="3" t="s">
        <v>561</v>
      </c>
      <c r="G41" s="26"/>
      <c r="H41" s="26"/>
      <c r="I41" s="33">
        <v>34800</v>
      </c>
      <c r="J41" s="33"/>
      <c r="K41" s="3" t="s">
        <v>235</v>
      </c>
      <c r="L41" s="3"/>
    </row>
    <row r="42" spans="1:12" ht="33.75" x14ac:dyDescent="0.25">
      <c r="A42" s="25">
        <v>37</v>
      </c>
      <c r="B42" s="12" t="s">
        <v>580</v>
      </c>
      <c r="C42" s="3" t="s">
        <v>305</v>
      </c>
      <c r="D42" s="26">
        <v>1</v>
      </c>
      <c r="E42" s="78">
        <v>43294</v>
      </c>
      <c r="F42" s="3" t="s">
        <v>573</v>
      </c>
      <c r="G42" s="26"/>
      <c r="H42" s="26"/>
      <c r="I42" s="33">
        <v>27000</v>
      </c>
      <c r="J42" s="33">
        <v>27000</v>
      </c>
      <c r="K42" s="3" t="s">
        <v>235</v>
      </c>
      <c r="L42" s="3"/>
    </row>
    <row r="43" spans="1:12" ht="33.75" x14ac:dyDescent="0.25">
      <c r="A43" s="25">
        <v>38</v>
      </c>
      <c r="B43" s="12" t="s">
        <v>581</v>
      </c>
      <c r="C43" s="3" t="s">
        <v>305</v>
      </c>
      <c r="D43" s="26">
        <v>1</v>
      </c>
      <c r="E43" s="78">
        <v>42129</v>
      </c>
      <c r="F43" s="12" t="s">
        <v>642</v>
      </c>
      <c r="G43" s="26"/>
      <c r="H43" s="26"/>
      <c r="I43" s="33">
        <v>2400</v>
      </c>
      <c r="J43" s="33">
        <v>2400</v>
      </c>
      <c r="K43" s="3" t="s">
        <v>235</v>
      </c>
      <c r="L43" s="3"/>
    </row>
    <row r="44" spans="1:12" ht="45" x14ac:dyDescent="0.25">
      <c r="A44" s="25">
        <v>39</v>
      </c>
      <c r="B44" s="12" t="s">
        <v>582</v>
      </c>
      <c r="C44" s="3" t="s">
        <v>305</v>
      </c>
      <c r="D44" s="26">
        <v>1</v>
      </c>
      <c r="E44" s="32">
        <v>43979</v>
      </c>
      <c r="F44" s="3" t="s">
        <v>540</v>
      </c>
      <c r="G44" s="26"/>
      <c r="H44" s="26"/>
      <c r="I44" s="33">
        <v>260000</v>
      </c>
      <c r="J44" s="46">
        <v>238333.15</v>
      </c>
      <c r="K44" s="3" t="s">
        <v>235</v>
      </c>
      <c r="L44" s="3"/>
    </row>
    <row r="45" spans="1:12" ht="33.75" x14ac:dyDescent="0.25">
      <c r="A45" s="25">
        <v>40</v>
      </c>
      <c r="B45" s="12" t="s">
        <v>583</v>
      </c>
      <c r="C45" s="3" t="s">
        <v>305</v>
      </c>
      <c r="D45" s="26">
        <v>1</v>
      </c>
      <c r="E45" s="32">
        <v>41935</v>
      </c>
      <c r="F45" s="3" t="s">
        <v>556</v>
      </c>
      <c r="G45" s="26"/>
      <c r="H45" s="26"/>
      <c r="I45" s="33">
        <v>10391.780000000001</v>
      </c>
      <c r="J45" s="33">
        <v>10391.780000000001</v>
      </c>
      <c r="K45" s="3" t="s">
        <v>235</v>
      </c>
      <c r="L45" s="3"/>
    </row>
    <row r="46" spans="1:12" ht="27" customHeight="1" x14ac:dyDescent="0.25">
      <c r="A46" s="25">
        <v>41</v>
      </c>
      <c r="B46" s="12" t="s">
        <v>584</v>
      </c>
      <c r="C46" s="3" t="s">
        <v>305</v>
      </c>
      <c r="D46" s="26">
        <v>1</v>
      </c>
      <c r="E46" s="32">
        <v>42360</v>
      </c>
      <c r="F46" s="3" t="s">
        <v>573</v>
      </c>
      <c r="G46" s="26"/>
      <c r="H46" s="26"/>
      <c r="I46" s="33">
        <v>9287.0300000000007</v>
      </c>
      <c r="J46" s="33">
        <v>9287.0300000000007</v>
      </c>
      <c r="K46" s="3" t="s">
        <v>235</v>
      </c>
      <c r="L46" s="3"/>
    </row>
    <row r="47" spans="1:12" ht="25.5" customHeight="1" x14ac:dyDescent="0.25">
      <c r="A47" s="25">
        <v>42</v>
      </c>
      <c r="B47" s="12" t="s">
        <v>585</v>
      </c>
      <c r="C47" s="3" t="s">
        <v>305</v>
      </c>
      <c r="D47" s="26">
        <v>1</v>
      </c>
      <c r="E47" s="32">
        <v>42447</v>
      </c>
      <c r="F47" s="3" t="s">
        <v>573</v>
      </c>
      <c r="G47" s="26"/>
      <c r="H47" s="26"/>
      <c r="I47" s="33">
        <v>3248.53</v>
      </c>
      <c r="J47" s="33">
        <v>3248.53</v>
      </c>
      <c r="K47" s="3" t="s">
        <v>235</v>
      </c>
      <c r="L47" s="3"/>
    </row>
    <row r="48" spans="1:12" ht="33.75" x14ac:dyDescent="0.25">
      <c r="A48" s="25">
        <v>43</v>
      </c>
      <c r="B48" s="12" t="s">
        <v>586</v>
      </c>
      <c r="C48" s="3" t="s">
        <v>305</v>
      </c>
      <c r="D48" s="26">
        <v>1</v>
      </c>
      <c r="E48" s="32">
        <v>44881</v>
      </c>
      <c r="F48" s="3" t="s">
        <v>566</v>
      </c>
      <c r="G48" s="26"/>
      <c r="H48" s="26"/>
      <c r="I48" s="33">
        <v>3024</v>
      </c>
      <c r="J48" s="33">
        <v>0</v>
      </c>
      <c r="K48" s="3" t="s">
        <v>235</v>
      </c>
      <c r="L48" s="3"/>
    </row>
    <row r="49" spans="1:12" ht="33.75" x14ac:dyDescent="0.25">
      <c r="A49" s="25">
        <v>44</v>
      </c>
      <c r="B49" s="12" t="s">
        <v>587</v>
      </c>
      <c r="C49" s="3" t="s">
        <v>305</v>
      </c>
      <c r="D49" s="26">
        <v>1</v>
      </c>
      <c r="E49" s="32">
        <v>43266</v>
      </c>
      <c r="F49" s="3" t="s">
        <v>573</v>
      </c>
      <c r="G49" s="26"/>
      <c r="H49" s="26"/>
      <c r="I49" s="33">
        <v>4990</v>
      </c>
      <c r="J49" s="33">
        <v>4990</v>
      </c>
      <c r="K49" s="3" t="s">
        <v>235</v>
      </c>
      <c r="L49" s="3"/>
    </row>
    <row r="50" spans="1:12" ht="33.75" x14ac:dyDescent="0.25">
      <c r="A50" s="25">
        <v>45</v>
      </c>
      <c r="B50" s="12" t="s">
        <v>588</v>
      </c>
      <c r="C50" s="3" t="s">
        <v>305</v>
      </c>
      <c r="D50" s="40">
        <v>2</v>
      </c>
      <c r="E50" s="32">
        <v>40157</v>
      </c>
      <c r="F50" s="3" t="s">
        <v>556</v>
      </c>
      <c r="G50" s="26"/>
      <c r="H50" s="26"/>
      <c r="I50" s="74">
        <v>4580</v>
      </c>
      <c r="J50" s="74">
        <v>4580</v>
      </c>
      <c r="K50" s="3" t="s">
        <v>235</v>
      </c>
      <c r="L50" s="3"/>
    </row>
    <row r="51" spans="1:12" ht="33.75" x14ac:dyDescent="0.25">
      <c r="A51" s="25">
        <v>46</v>
      </c>
      <c r="B51" s="62" t="s">
        <v>589</v>
      </c>
      <c r="C51" s="3" t="s">
        <v>305</v>
      </c>
      <c r="D51" s="26">
        <v>1</v>
      </c>
      <c r="E51" s="32">
        <v>44621</v>
      </c>
      <c r="F51" s="3" t="s">
        <v>590</v>
      </c>
      <c r="G51" s="26"/>
      <c r="H51" s="26"/>
      <c r="I51" s="33">
        <v>18032</v>
      </c>
      <c r="J51" s="33">
        <v>18032</v>
      </c>
      <c r="K51" s="3" t="s">
        <v>235</v>
      </c>
      <c r="L51" s="3"/>
    </row>
    <row r="52" spans="1:12" ht="33.75" x14ac:dyDescent="0.25">
      <c r="A52" s="25">
        <v>47</v>
      </c>
      <c r="B52" s="12" t="s">
        <v>591</v>
      </c>
      <c r="C52" s="3" t="s">
        <v>305</v>
      </c>
      <c r="D52" s="26">
        <v>1</v>
      </c>
      <c r="E52" s="78">
        <v>39082</v>
      </c>
      <c r="F52" s="3" t="s">
        <v>548</v>
      </c>
      <c r="G52" s="26"/>
      <c r="H52" s="26"/>
      <c r="I52" s="33">
        <v>4080</v>
      </c>
      <c r="J52" s="33">
        <v>4080</v>
      </c>
      <c r="K52" s="3" t="s">
        <v>235</v>
      </c>
      <c r="L52" s="3"/>
    </row>
    <row r="53" spans="1:12" ht="33.75" x14ac:dyDescent="0.25">
      <c r="A53" s="25">
        <v>48</v>
      </c>
      <c r="B53" s="12" t="s">
        <v>592</v>
      </c>
      <c r="C53" s="3" t="s">
        <v>305</v>
      </c>
      <c r="D53" s="26">
        <v>4</v>
      </c>
      <c r="E53" s="32">
        <v>39082</v>
      </c>
      <c r="F53" s="3" t="s">
        <v>548</v>
      </c>
      <c r="G53" s="26"/>
      <c r="H53" s="26"/>
      <c r="I53" s="33">
        <v>20400</v>
      </c>
      <c r="J53" s="33">
        <v>20400</v>
      </c>
      <c r="K53" s="3" t="s">
        <v>235</v>
      </c>
      <c r="L53" s="3"/>
    </row>
    <row r="54" spans="1:12" ht="33.75" x14ac:dyDescent="0.25">
      <c r="A54" s="25">
        <v>49</v>
      </c>
      <c r="B54" s="12" t="s">
        <v>593</v>
      </c>
      <c r="C54" s="3" t="s">
        <v>305</v>
      </c>
      <c r="D54" s="26">
        <v>1</v>
      </c>
      <c r="E54" s="32">
        <v>39082</v>
      </c>
      <c r="F54" s="3" t="s">
        <v>548</v>
      </c>
      <c r="G54" s="26"/>
      <c r="H54" s="26"/>
      <c r="I54" s="33">
        <v>5100</v>
      </c>
      <c r="J54" s="33">
        <v>5100</v>
      </c>
      <c r="K54" s="3" t="s">
        <v>235</v>
      </c>
      <c r="L54" s="3"/>
    </row>
    <row r="55" spans="1:12" ht="33.75" x14ac:dyDescent="0.25">
      <c r="A55" s="25">
        <v>50</v>
      </c>
      <c r="B55" s="12" t="s">
        <v>594</v>
      </c>
      <c r="C55" s="3" t="s">
        <v>305</v>
      </c>
      <c r="D55" s="26">
        <v>1</v>
      </c>
      <c r="E55" s="32">
        <v>39082</v>
      </c>
      <c r="F55" s="3" t="s">
        <v>548</v>
      </c>
      <c r="G55" s="26"/>
      <c r="H55" s="26"/>
      <c r="I55" s="33">
        <v>6120</v>
      </c>
      <c r="J55" s="33">
        <v>6120</v>
      </c>
      <c r="K55" s="3" t="s">
        <v>235</v>
      </c>
      <c r="L55" s="3"/>
    </row>
    <row r="56" spans="1:12" ht="33.75" x14ac:dyDescent="0.25">
      <c r="A56" s="25">
        <v>51</v>
      </c>
      <c r="B56" s="12" t="s">
        <v>595</v>
      </c>
      <c r="C56" s="3" t="s">
        <v>305</v>
      </c>
      <c r="D56" s="26">
        <v>1</v>
      </c>
      <c r="E56" s="32">
        <v>39082</v>
      </c>
      <c r="F56" s="3" t="s">
        <v>548</v>
      </c>
      <c r="G56" s="26"/>
      <c r="H56" s="26"/>
      <c r="I56" s="33">
        <v>20400</v>
      </c>
      <c r="J56" s="33">
        <v>20400</v>
      </c>
      <c r="K56" s="3" t="s">
        <v>235</v>
      </c>
      <c r="L56" s="3"/>
    </row>
    <row r="57" spans="1:12" ht="33.75" x14ac:dyDescent="0.25">
      <c r="A57" s="25">
        <v>52</v>
      </c>
      <c r="B57" s="12" t="s">
        <v>596</v>
      </c>
      <c r="C57" s="3" t="s">
        <v>305</v>
      </c>
      <c r="D57" s="26">
        <v>1</v>
      </c>
      <c r="E57" s="32">
        <v>39082</v>
      </c>
      <c r="F57" s="3" t="s">
        <v>548</v>
      </c>
      <c r="G57" s="26"/>
      <c r="H57" s="26"/>
      <c r="I57" s="33">
        <v>9180</v>
      </c>
      <c r="J57" s="33">
        <v>9180</v>
      </c>
      <c r="K57" s="3" t="s">
        <v>235</v>
      </c>
      <c r="L57" s="3"/>
    </row>
    <row r="58" spans="1:12" ht="33.75" x14ac:dyDescent="0.25">
      <c r="A58" s="25">
        <v>53</v>
      </c>
      <c r="B58" s="12" t="s">
        <v>597</v>
      </c>
      <c r="C58" s="3" t="s">
        <v>305</v>
      </c>
      <c r="D58" s="26">
        <v>1</v>
      </c>
      <c r="E58" s="32">
        <v>39082</v>
      </c>
      <c r="F58" s="3" t="s">
        <v>548</v>
      </c>
      <c r="G58" s="26"/>
      <c r="H58" s="26"/>
      <c r="I58" s="33">
        <v>15300</v>
      </c>
      <c r="J58" s="33">
        <v>15117.86</v>
      </c>
      <c r="K58" s="3" t="s">
        <v>235</v>
      </c>
      <c r="L58" s="3"/>
    </row>
    <row r="59" spans="1:12" ht="33.75" x14ac:dyDescent="0.25">
      <c r="A59" s="25">
        <v>54</v>
      </c>
      <c r="B59" s="12" t="s">
        <v>598</v>
      </c>
      <c r="C59" s="3" t="s">
        <v>305</v>
      </c>
      <c r="D59" s="26">
        <v>1</v>
      </c>
      <c r="E59" s="32">
        <v>39082</v>
      </c>
      <c r="F59" s="3" t="s">
        <v>548</v>
      </c>
      <c r="G59" s="26"/>
      <c r="H59" s="26"/>
      <c r="I59" s="33">
        <v>15300</v>
      </c>
      <c r="J59" s="33">
        <v>15117.86</v>
      </c>
      <c r="K59" s="3" t="s">
        <v>235</v>
      </c>
      <c r="L59" s="3"/>
    </row>
    <row r="60" spans="1:12" ht="33.75" x14ac:dyDescent="0.25">
      <c r="A60" s="25">
        <v>55</v>
      </c>
      <c r="B60" s="12" t="s">
        <v>599</v>
      </c>
      <c r="C60" s="3" t="s">
        <v>305</v>
      </c>
      <c r="D60" s="26">
        <v>1</v>
      </c>
      <c r="E60" s="32">
        <v>39082</v>
      </c>
      <c r="F60" s="3" t="s">
        <v>548</v>
      </c>
      <c r="G60" s="26"/>
      <c r="H60" s="26"/>
      <c r="I60" s="33">
        <v>15300</v>
      </c>
      <c r="J60" s="33">
        <v>15117.86</v>
      </c>
      <c r="K60" s="3" t="s">
        <v>235</v>
      </c>
      <c r="L60" s="3"/>
    </row>
    <row r="61" spans="1:12" ht="33.75" x14ac:dyDescent="0.25">
      <c r="A61" s="25">
        <v>56</v>
      </c>
      <c r="B61" s="12" t="s">
        <v>600</v>
      </c>
      <c r="C61" s="3" t="s">
        <v>305</v>
      </c>
      <c r="D61" s="26">
        <v>1</v>
      </c>
      <c r="E61" s="32">
        <v>44326</v>
      </c>
      <c r="F61" s="3" t="s">
        <v>601</v>
      </c>
      <c r="G61" s="26"/>
      <c r="H61" s="26"/>
      <c r="I61" s="33">
        <v>39564</v>
      </c>
      <c r="J61" s="33">
        <v>39564</v>
      </c>
      <c r="K61" s="3" t="s">
        <v>235</v>
      </c>
      <c r="L61" s="3"/>
    </row>
    <row r="62" spans="1:12" ht="33.75" x14ac:dyDescent="0.25">
      <c r="A62" s="25">
        <v>57</v>
      </c>
      <c r="B62" s="12" t="s">
        <v>602</v>
      </c>
      <c r="C62" s="3" t="s">
        <v>305</v>
      </c>
      <c r="D62" s="26">
        <v>1</v>
      </c>
      <c r="E62" s="32">
        <v>42928</v>
      </c>
      <c r="F62" s="3" t="s">
        <v>573</v>
      </c>
      <c r="G62" s="26"/>
      <c r="H62" s="26"/>
      <c r="I62" s="33">
        <v>75100</v>
      </c>
      <c r="J62" s="74">
        <v>75100</v>
      </c>
      <c r="K62" s="3" t="s">
        <v>235</v>
      </c>
      <c r="L62" s="3"/>
    </row>
    <row r="63" spans="1:12" ht="33.75" x14ac:dyDescent="0.25">
      <c r="A63" s="25">
        <v>58</v>
      </c>
      <c r="B63" s="12" t="s">
        <v>603</v>
      </c>
      <c r="C63" s="3" t="s">
        <v>305</v>
      </c>
      <c r="D63" s="26">
        <v>1</v>
      </c>
      <c r="E63" s="32">
        <v>44903</v>
      </c>
      <c r="F63" s="3" t="s">
        <v>604</v>
      </c>
      <c r="G63" s="26"/>
      <c r="H63" s="26"/>
      <c r="I63" s="33">
        <v>7130</v>
      </c>
      <c r="J63" s="33"/>
      <c r="K63" s="3" t="s">
        <v>235</v>
      </c>
      <c r="L63" s="3"/>
    </row>
    <row r="64" spans="1:12" ht="33.75" x14ac:dyDescent="0.25">
      <c r="A64" s="25">
        <v>59</v>
      </c>
      <c r="B64" s="12" t="s">
        <v>605</v>
      </c>
      <c r="C64" s="3" t="s">
        <v>305</v>
      </c>
      <c r="D64" s="26">
        <v>23</v>
      </c>
      <c r="E64" s="32">
        <v>44378</v>
      </c>
      <c r="F64" s="3" t="s">
        <v>606</v>
      </c>
      <c r="G64" s="26"/>
      <c r="H64" s="26"/>
      <c r="I64" s="33">
        <v>89800</v>
      </c>
      <c r="J64" s="33">
        <v>89800</v>
      </c>
      <c r="K64" s="3" t="s">
        <v>235</v>
      </c>
      <c r="L64" s="3"/>
    </row>
    <row r="65" spans="1:13" ht="33.75" x14ac:dyDescent="0.25">
      <c r="A65" s="25">
        <v>60</v>
      </c>
      <c r="B65" s="12" t="s">
        <v>607</v>
      </c>
      <c r="C65" s="3" t="s">
        <v>305</v>
      </c>
      <c r="D65" s="26">
        <v>3</v>
      </c>
      <c r="E65" s="78">
        <v>44440</v>
      </c>
      <c r="F65" s="3" t="s">
        <v>608</v>
      </c>
      <c r="G65" s="26"/>
      <c r="H65" s="26"/>
      <c r="I65" s="33">
        <v>12300</v>
      </c>
      <c r="J65" s="33">
        <v>12300</v>
      </c>
      <c r="K65" s="3" t="s">
        <v>235</v>
      </c>
      <c r="L65" s="3"/>
    </row>
    <row r="66" spans="1:13" ht="33.75" x14ac:dyDescent="0.25">
      <c r="A66" s="25">
        <v>61</v>
      </c>
      <c r="B66" s="12" t="s">
        <v>609</v>
      </c>
      <c r="C66" s="3" t="s">
        <v>305</v>
      </c>
      <c r="D66" s="26">
        <v>1</v>
      </c>
      <c r="E66" s="32">
        <v>43889</v>
      </c>
      <c r="F66" s="3" t="s">
        <v>610</v>
      </c>
      <c r="G66" s="26"/>
      <c r="H66" s="26"/>
      <c r="I66" s="33">
        <v>11413.55</v>
      </c>
      <c r="J66" s="33">
        <v>11413.55</v>
      </c>
      <c r="K66" s="3" t="s">
        <v>235</v>
      </c>
      <c r="L66" s="3"/>
    </row>
    <row r="67" spans="1:13" ht="33.75" x14ac:dyDescent="0.25">
      <c r="A67" s="25">
        <v>62</v>
      </c>
      <c r="B67" s="12" t="s">
        <v>611</v>
      </c>
      <c r="C67" s="3" t="s">
        <v>305</v>
      </c>
      <c r="D67" s="26">
        <v>1</v>
      </c>
      <c r="E67" s="32">
        <v>43889</v>
      </c>
      <c r="F67" s="3" t="s">
        <v>610</v>
      </c>
      <c r="G67" s="26"/>
      <c r="H67" s="26"/>
      <c r="I67" s="33">
        <v>11413.55</v>
      </c>
      <c r="J67" s="33">
        <v>11413.55</v>
      </c>
      <c r="K67" s="3" t="s">
        <v>235</v>
      </c>
      <c r="L67" s="3"/>
      <c r="M67">
        <v>61</v>
      </c>
    </row>
    <row r="68" spans="1:13" ht="33.75" x14ac:dyDescent="0.25">
      <c r="A68" s="25">
        <v>63</v>
      </c>
      <c r="B68" s="12" t="s">
        <v>612</v>
      </c>
      <c r="C68" s="3" t="s">
        <v>305</v>
      </c>
      <c r="D68" s="26">
        <v>1</v>
      </c>
      <c r="E68" s="32">
        <v>43889</v>
      </c>
      <c r="F68" s="3" t="s">
        <v>610</v>
      </c>
      <c r="G68" s="3"/>
      <c r="H68" s="3"/>
      <c r="I68" s="33">
        <v>11413.55</v>
      </c>
      <c r="J68" s="33">
        <v>11413.55</v>
      </c>
      <c r="K68" s="3" t="s">
        <v>235</v>
      </c>
      <c r="L68" s="3"/>
      <c r="M68">
        <v>62</v>
      </c>
    </row>
    <row r="69" spans="1:13" ht="33.75" x14ac:dyDescent="0.25">
      <c r="A69" s="25">
        <v>64</v>
      </c>
      <c r="B69" s="12" t="s">
        <v>613</v>
      </c>
      <c r="C69" s="3" t="s">
        <v>305</v>
      </c>
      <c r="D69" s="26">
        <v>1</v>
      </c>
      <c r="E69" s="32">
        <v>43889</v>
      </c>
      <c r="F69" s="3" t="s">
        <v>610</v>
      </c>
      <c r="G69" s="3"/>
      <c r="H69" s="3"/>
      <c r="I69" s="33">
        <v>11413.55</v>
      </c>
      <c r="J69" s="33">
        <v>11413.55</v>
      </c>
      <c r="K69" s="3" t="s">
        <v>235</v>
      </c>
      <c r="L69" s="3"/>
    </row>
    <row r="70" spans="1:13" ht="33.75" x14ac:dyDescent="0.25">
      <c r="A70" s="25">
        <v>65</v>
      </c>
      <c r="B70" s="12" t="s">
        <v>614</v>
      </c>
      <c r="C70" s="3" t="s">
        <v>305</v>
      </c>
      <c r="D70" s="3">
        <v>1</v>
      </c>
      <c r="E70" s="32">
        <v>43889</v>
      </c>
      <c r="F70" s="3" t="s">
        <v>610</v>
      </c>
      <c r="G70" s="3"/>
      <c r="H70" s="3"/>
      <c r="I70" s="33">
        <v>11413.55</v>
      </c>
      <c r="J70" s="33">
        <v>11413.55</v>
      </c>
      <c r="K70" s="3" t="s">
        <v>235</v>
      </c>
      <c r="L70" s="3"/>
    </row>
    <row r="71" spans="1:13" ht="33.75" x14ac:dyDescent="0.25">
      <c r="A71" s="25">
        <v>66</v>
      </c>
      <c r="B71" s="12" t="s">
        <v>615</v>
      </c>
      <c r="C71" s="3" t="s">
        <v>305</v>
      </c>
      <c r="D71" s="3">
        <v>1</v>
      </c>
      <c r="E71" s="32">
        <v>43889</v>
      </c>
      <c r="F71" s="3" t="s">
        <v>610</v>
      </c>
      <c r="G71" s="3"/>
      <c r="H71" s="3"/>
      <c r="I71" s="33">
        <v>11413.55</v>
      </c>
      <c r="J71" s="33">
        <v>11413.55</v>
      </c>
      <c r="K71" s="3" t="s">
        <v>235</v>
      </c>
      <c r="L71" s="3"/>
    </row>
    <row r="72" spans="1:13" ht="33.75" x14ac:dyDescent="0.25">
      <c r="A72" s="25">
        <v>67</v>
      </c>
      <c r="B72" s="12" t="s">
        <v>616</v>
      </c>
      <c r="C72" s="3" t="s">
        <v>305</v>
      </c>
      <c r="D72" s="3">
        <v>1</v>
      </c>
      <c r="E72" s="32">
        <v>43889</v>
      </c>
      <c r="F72" s="3" t="s">
        <v>610</v>
      </c>
      <c r="G72" s="3"/>
      <c r="H72" s="3"/>
      <c r="I72" s="33">
        <v>11413.55</v>
      </c>
      <c r="J72" s="33">
        <v>11413.55</v>
      </c>
      <c r="K72" s="3" t="s">
        <v>235</v>
      </c>
      <c r="L72" s="3"/>
    </row>
    <row r="73" spans="1:13" ht="33.75" x14ac:dyDescent="0.25">
      <c r="A73" s="25">
        <v>68</v>
      </c>
      <c r="B73" s="12" t="s">
        <v>617</v>
      </c>
      <c r="C73" s="3" t="s">
        <v>305</v>
      </c>
      <c r="D73" s="3">
        <v>1</v>
      </c>
      <c r="E73" s="32">
        <v>43889</v>
      </c>
      <c r="F73" s="3" t="s">
        <v>610</v>
      </c>
      <c r="G73" s="3"/>
      <c r="H73" s="3"/>
      <c r="I73" s="33">
        <v>11413.55</v>
      </c>
      <c r="J73" s="33">
        <v>11413.55</v>
      </c>
      <c r="K73" s="3" t="s">
        <v>235</v>
      </c>
      <c r="L73" s="3"/>
    </row>
    <row r="74" spans="1:13" ht="33.75" x14ac:dyDescent="0.25">
      <c r="A74" s="25">
        <v>69</v>
      </c>
      <c r="B74" s="12" t="s">
        <v>618</v>
      </c>
      <c r="C74" s="3" t="s">
        <v>305</v>
      </c>
      <c r="D74" s="3">
        <v>1</v>
      </c>
      <c r="E74" s="32">
        <v>43889</v>
      </c>
      <c r="F74" s="3" t="s">
        <v>610</v>
      </c>
      <c r="G74" s="3"/>
      <c r="H74" s="3"/>
      <c r="I74" s="33">
        <v>11413.55</v>
      </c>
      <c r="J74" s="33">
        <v>11413.55</v>
      </c>
      <c r="K74" s="3" t="s">
        <v>235</v>
      </c>
      <c r="L74" s="3"/>
    </row>
    <row r="75" spans="1:13" ht="33.75" x14ac:dyDescent="0.25">
      <c r="A75" s="25">
        <v>70</v>
      </c>
      <c r="B75" s="12" t="s">
        <v>619</v>
      </c>
      <c r="C75" s="3" t="s">
        <v>305</v>
      </c>
      <c r="D75" s="3">
        <v>1</v>
      </c>
      <c r="E75" s="32">
        <v>43889</v>
      </c>
      <c r="F75" s="3" t="s">
        <v>610</v>
      </c>
      <c r="G75" s="3"/>
      <c r="H75" s="3"/>
      <c r="I75" s="33">
        <v>11413.55</v>
      </c>
      <c r="J75" s="33">
        <v>11413.55</v>
      </c>
      <c r="K75" s="3" t="s">
        <v>235</v>
      </c>
      <c r="L75" s="3"/>
    </row>
    <row r="76" spans="1:13" ht="33.75" x14ac:dyDescent="0.25">
      <c r="A76" s="25">
        <v>71</v>
      </c>
      <c r="B76" s="12" t="s">
        <v>620</v>
      </c>
      <c r="C76" s="3" t="s">
        <v>305</v>
      </c>
      <c r="D76" s="3">
        <v>1</v>
      </c>
      <c r="E76" s="32">
        <v>43889</v>
      </c>
      <c r="F76" s="3" t="s">
        <v>610</v>
      </c>
      <c r="G76" s="3"/>
      <c r="H76" s="3"/>
      <c r="I76" s="33">
        <v>11413.55</v>
      </c>
      <c r="J76" s="33">
        <v>11413.55</v>
      </c>
      <c r="K76" s="3" t="s">
        <v>235</v>
      </c>
      <c r="L76" s="3"/>
    </row>
    <row r="77" spans="1:13" ht="33.75" x14ac:dyDescent="0.25">
      <c r="A77" s="25">
        <v>72</v>
      </c>
      <c r="B77" s="12" t="s">
        <v>621</v>
      </c>
      <c r="C77" s="3" t="s">
        <v>305</v>
      </c>
      <c r="D77" s="3">
        <v>1</v>
      </c>
      <c r="E77" s="32">
        <v>43889</v>
      </c>
      <c r="F77" s="3" t="s">
        <v>610</v>
      </c>
      <c r="G77" s="3"/>
      <c r="H77" s="3"/>
      <c r="I77" s="33">
        <v>11413.55</v>
      </c>
      <c r="J77" s="33">
        <v>11413.55</v>
      </c>
      <c r="K77" s="3" t="s">
        <v>235</v>
      </c>
      <c r="L77" s="3"/>
    </row>
    <row r="78" spans="1:13" ht="33.75" x14ac:dyDescent="0.25">
      <c r="A78" s="25">
        <v>73</v>
      </c>
      <c r="B78" s="12" t="s">
        <v>622</v>
      </c>
      <c r="C78" s="3" t="s">
        <v>305</v>
      </c>
      <c r="D78" s="3">
        <v>1</v>
      </c>
      <c r="E78" s="7">
        <v>42928</v>
      </c>
      <c r="F78" s="3" t="s">
        <v>573</v>
      </c>
      <c r="G78" s="3"/>
      <c r="H78" s="3"/>
      <c r="I78" s="5">
        <v>30985</v>
      </c>
      <c r="J78" s="5">
        <v>30985</v>
      </c>
      <c r="K78" s="3" t="s">
        <v>235</v>
      </c>
      <c r="L78" s="3"/>
    </row>
    <row r="79" spans="1:13" ht="33.75" x14ac:dyDescent="0.25">
      <c r="A79" s="25">
        <v>74</v>
      </c>
      <c r="B79" s="12" t="s">
        <v>623</v>
      </c>
      <c r="C79" s="3" t="s">
        <v>305</v>
      </c>
      <c r="D79" s="3">
        <v>1</v>
      </c>
      <c r="E79" s="7">
        <v>42928</v>
      </c>
      <c r="F79" s="3" t="s">
        <v>573</v>
      </c>
      <c r="G79" s="3"/>
      <c r="H79" s="3"/>
      <c r="I79" s="5">
        <v>28500</v>
      </c>
      <c r="J79" s="5">
        <v>28500</v>
      </c>
      <c r="K79" s="3" t="s">
        <v>235</v>
      </c>
      <c r="L79" s="3"/>
    </row>
    <row r="80" spans="1:13" ht="33.75" x14ac:dyDescent="0.25">
      <c r="A80" s="25">
        <v>75</v>
      </c>
      <c r="B80" s="12" t="s">
        <v>624</v>
      </c>
      <c r="C80" s="3" t="s">
        <v>305</v>
      </c>
      <c r="D80" s="3">
        <v>1</v>
      </c>
      <c r="E80" s="7">
        <v>43875</v>
      </c>
      <c r="F80" s="3" t="s">
        <v>625</v>
      </c>
      <c r="G80" s="3"/>
      <c r="H80" s="3"/>
      <c r="I80" s="5">
        <v>140000</v>
      </c>
      <c r="J80" s="82">
        <v>45111.24</v>
      </c>
      <c r="K80" s="3" t="s">
        <v>235</v>
      </c>
      <c r="L80" s="3"/>
    </row>
    <row r="81" spans="1:12" ht="33.75" x14ac:dyDescent="0.25">
      <c r="A81" s="25">
        <v>76</v>
      </c>
      <c r="B81" s="12" t="s">
        <v>626</v>
      </c>
      <c r="C81" s="3" t="s">
        <v>305</v>
      </c>
      <c r="D81" s="3">
        <v>1</v>
      </c>
      <c r="E81" s="7">
        <v>44197</v>
      </c>
      <c r="F81" s="3" t="s">
        <v>627</v>
      </c>
      <c r="G81" s="3"/>
      <c r="H81" s="3"/>
      <c r="I81" s="5">
        <v>30000</v>
      </c>
      <c r="J81" s="5">
        <v>30000</v>
      </c>
      <c r="K81" s="3" t="s">
        <v>235</v>
      </c>
      <c r="L81" s="3"/>
    </row>
    <row r="82" spans="1:12" ht="33.75" x14ac:dyDescent="0.25">
      <c r="A82" s="25">
        <v>77</v>
      </c>
      <c r="B82" s="12" t="s">
        <v>628</v>
      </c>
      <c r="C82" s="3" t="s">
        <v>305</v>
      </c>
      <c r="D82" s="3">
        <v>1</v>
      </c>
      <c r="E82" s="7">
        <v>44700</v>
      </c>
      <c r="F82" s="3" t="s">
        <v>629</v>
      </c>
      <c r="G82" s="3"/>
      <c r="H82" s="3"/>
      <c r="I82" s="5">
        <v>11700</v>
      </c>
      <c r="J82" s="5">
        <v>11700</v>
      </c>
      <c r="K82" s="3" t="s">
        <v>235</v>
      </c>
      <c r="L82" s="3"/>
    </row>
    <row r="83" spans="1:12" ht="33.75" x14ac:dyDescent="0.25">
      <c r="A83" s="25">
        <v>78</v>
      </c>
      <c r="B83" s="12" t="s">
        <v>630</v>
      </c>
      <c r="C83" s="3" t="s">
        <v>305</v>
      </c>
      <c r="D83" s="12">
        <v>2</v>
      </c>
      <c r="E83" s="7">
        <v>42928</v>
      </c>
      <c r="F83" s="3" t="s">
        <v>573</v>
      </c>
      <c r="G83" s="3"/>
      <c r="H83" s="3"/>
      <c r="I83" s="5">
        <v>16260</v>
      </c>
      <c r="J83" s="5">
        <v>16260</v>
      </c>
      <c r="K83" s="3" t="s">
        <v>235</v>
      </c>
      <c r="L83" s="3"/>
    </row>
    <row r="84" spans="1:12" ht="33.75" x14ac:dyDescent="0.25">
      <c r="A84" s="25">
        <v>79</v>
      </c>
      <c r="B84" s="12" t="s">
        <v>631</v>
      </c>
      <c r="C84" s="3" t="s">
        <v>305</v>
      </c>
      <c r="D84" s="3">
        <v>1</v>
      </c>
      <c r="E84" s="7">
        <v>44168</v>
      </c>
      <c r="F84" s="3" t="s">
        <v>632</v>
      </c>
      <c r="G84" s="3"/>
      <c r="H84" s="3"/>
      <c r="I84" s="5">
        <v>12043</v>
      </c>
      <c r="J84" s="5">
        <v>12043</v>
      </c>
      <c r="K84" s="3" t="s">
        <v>235</v>
      </c>
      <c r="L84" s="3"/>
    </row>
    <row r="85" spans="1:12" ht="33.75" x14ac:dyDescent="0.25">
      <c r="A85" s="25">
        <v>80</v>
      </c>
      <c r="B85" s="12" t="s">
        <v>633</v>
      </c>
      <c r="C85" s="3" t="s">
        <v>305</v>
      </c>
      <c r="D85" s="3">
        <v>1</v>
      </c>
      <c r="E85" s="7">
        <v>44370</v>
      </c>
      <c r="F85" s="3" t="s">
        <v>634</v>
      </c>
      <c r="G85" s="3"/>
      <c r="H85" s="3"/>
      <c r="I85" s="5">
        <v>14500</v>
      </c>
      <c r="J85" s="5">
        <v>14500</v>
      </c>
      <c r="K85" s="3" t="s">
        <v>235</v>
      </c>
      <c r="L85" s="3"/>
    </row>
    <row r="86" spans="1:12" ht="33.75" x14ac:dyDescent="0.25">
      <c r="A86" s="25">
        <v>81</v>
      </c>
      <c r="B86" s="12" t="s">
        <v>635</v>
      </c>
      <c r="C86" s="3" t="s">
        <v>305</v>
      </c>
      <c r="D86" s="3">
        <v>1</v>
      </c>
      <c r="E86" s="7">
        <v>43424</v>
      </c>
      <c r="F86" s="3" t="s">
        <v>573</v>
      </c>
      <c r="G86" s="3"/>
      <c r="H86" s="3"/>
      <c r="I86" s="5">
        <v>28850</v>
      </c>
      <c r="J86" s="5">
        <v>28850</v>
      </c>
      <c r="K86" s="3" t="s">
        <v>235</v>
      </c>
      <c r="L86" s="3"/>
    </row>
    <row r="87" spans="1:12" ht="33.75" x14ac:dyDescent="0.25">
      <c r="A87" s="25">
        <v>82</v>
      </c>
      <c r="B87" s="12" t="s">
        <v>636</v>
      </c>
      <c r="C87" s="3" t="s">
        <v>305</v>
      </c>
      <c r="D87" s="3">
        <v>1</v>
      </c>
      <c r="E87" s="7">
        <v>43089</v>
      </c>
      <c r="F87" s="3" t="s">
        <v>573</v>
      </c>
      <c r="G87" s="3"/>
      <c r="H87" s="3"/>
      <c r="I87" s="5">
        <v>5490</v>
      </c>
      <c r="J87" s="5">
        <v>5490</v>
      </c>
      <c r="K87" s="3" t="s">
        <v>235</v>
      </c>
      <c r="L87" s="3"/>
    </row>
    <row r="88" spans="1:12" ht="33.75" x14ac:dyDescent="0.25">
      <c r="A88" s="25">
        <v>83</v>
      </c>
      <c r="B88" s="12" t="s">
        <v>637</v>
      </c>
      <c r="C88" s="3" t="s">
        <v>305</v>
      </c>
      <c r="D88" s="3">
        <v>1</v>
      </c>
      <c r="E88" s="7">
        <v>43915</v>
      </c>
      <c r="F88" s="3" t="s">
        <v>638</v>
      </c>
      <c r="G88" s="3"/>
      <c r="H88" s="3"/>
      <c r="I88" s="5">
        <v>41163</v>
      </c>
      <c r="J88" s="5">
        <v>41163</v>
      </c>
      <c r="K88" s="3" t="s">
        <v>235</v>
      </c>
      <c r="L88" s="3"/>
    </row>
    <row r="89" spans="1:12" ht="33.75" x14ac:dyDescent="0.25">
      <c r="A89" s="25">
        <v>84</v>
      </c>
      <c r="B89" s="12" t="s">
        <v>639</v>
      </c>
      <c r="C89" s="3" t="s">
        <v>305</v>
      </c>
      <c r="D89" s="3">
        <v>1</v>
      </c>
      <c r="E89" s="7">
        <v>42648</v>
      </c>
      <c r="F89" s="3" t="s">
        <v>573</v>
      </c>
      <c r="G89" s="3"/>
      <c r="H89" s="3"/>
      <c r="I89" s="5">
        <v>12000</v>
      </c>
      <c r="J89" s="5">
        <v>12000</v>
      </c>
      <c r="K89" s="3" t="s">
        <v>235</v>
      </c>
      <c r="L89" s="3"/>
    </row>
    <row r="90" spans="1:12" ht="33.75" x14ac:dyDescent="0.25">
      <c r="A90" s="25">
        <v>85</v>
      </c>
      <c r="B90" s="12" t="s">
        <v>693</v>
      </c>
      <c r="C90" s="3" t="s">
        <v>305</v>
      </c>
      <c r="D90" s="3">
        <v>1</v>
      </c>
      <c r="E90" s="36">
        <v>45201</v>
      </c>
      <c r="F90" s="3" t="s">
        <v>694</v>
      </c>
      <c r="G90" s="3"/>
      <c r="H90" s="3"/>
      <c r="I90" s="5">
        <v>1537799</v>
      </c>
      <c r="J90" s="5"/>
      <c r="K90" s="3" t="s">
        <v>235</v>
      </c>
      <c r="L90" s="3"/>
    </row>
    <row r="91" spans="1:12" ht="33.75" x14ac:dyDescent="0.25">
      <c r="A91" s="25">
        <v>86</v>
      </c>
      <c r="B91" s="12" t="s">
        <v>695</v>
      </c>
      <c r="C91" s="3" t="s">
        <v>550</v>
      </c>
      <c r="D91" s="3">
        <v>1</v>
      </c>
      <c r="E91" s="36">
        <v>45201</v>
      </c>
      <c r="F91" s="3" t="s">
        <v>694</v>
      </c>
      <c r="G91" s="3"/>
      <c r="H91" s="3"/>
      <c r="I91" s="5">
        <v>601403</v>
      </c>
      <c r="J91" s="5"/>
      <c r="K91" s="3" t="s">
        <v>235</v>
      </c>
      <c r="L91" s="3"/>
    </row>
    <row r="92" spans="1:12" ht="33.75" x14ac:dyDescent="0.25">
      <c r="A92" s="25">
        <v>87</v>
      </c>
      <c r="B92" s="12" t="s">
        <v>696</v>
      </c>
      <c r="C92" s="3" t="s">
        <v>550</v>
      </c>
      <c r="D92" s="3">
        <v>1</v>
      </c>
      <c r="E92" s="36">
        <v>45201</v>
      </c>
      <c r="F92" s="3" t="s">
        <v>694</v>
      </c>
      <c r="G92" s="3"/>
      <c r="H92" s="3"/>
      <c r="I92" s="5">
        <v>104778.66</v>
      </c>
      <c r="J92" s="5"/>
      <c r="K92" s="3" t="s">
        <v>235</v>
      </c>
      <c r="L92" s="3"/>
    </row>
    <row r="93" spans="1:12" ht="33.75" x14ac:dyDescent="0.25">
      <c r="A93" s="25">
        <v>88</v>
      </c>
      <c r="B93" s="12" t="s">
        <v>696</v>
      </c>
      <c r="C93" s="3" t="s">
        <v>550</v>
      </c>
      <c r="D93" s="3">
        <v>1</v>
      </c>
      <c r="E93" s="36">
        <v>45201</v>
      </c>
      <c r="F93" s="3" t="s">
        <v>694</v>
      </c>
      <c r="G93" s="3"/>
      <c r="H93" s="3"/>
      <c r="I93" s="5">
        <v>104778.66</v>
      </c>
      <c r="J93" s="5"/>
      <c r="K93" s="3" t="s">
        <v>235</v>
      </c>
      <c r="L93" s="3"/>
    </row>
    <row r="94" spans="1:12" ht="33.75" x14ac:dyDescent="0.25">
      <c r="A94" s="25">
        <v>89</v>
      </c>
      <c r="B94" s="12" t="s">
        <v>696</v>
      </c>
      <c r="C94" s="3" t="s">
        <v>550</v>
      </c>
      <c r="D94" s="3">
        <v>1</v>
      </c>
      <c r="E94" s="36">
        <v>45201</v>
      </c>
      <c r="F94" s="3" t="s">
        <v>694</v>
      </c>
      <c r="G94" s="3"/>
      <c r="H94" s="3"/>
      <c r="I94" s="5">
        <v>104778.66</v>
      </c>
      <c r="J94" s="5"/>
      <c r="K94" s="3" t="s">
        <v>235</v>
      </c>
      <c r="L94" s="3"/>
    </row>
    <row r="95" spans="1:12" ht="33.75" x14ac:dyDescent="0.25">
      <c r="A95" s="25">
        <v>90</v>
      </c>
      <c r="B95" s="12" t="s">
        <v>696</v>
      </c>
      <c r="C95" s="3" t="s">
        <v>550</v>
      </c>
      <c r="D95" s="3">
        <v>1</v>
      </c>
      <c r="E95" s="36">
        <v>45201</v>
      </c>
      <c r="F95" s="3" t="s">
        <v>694</v>
      </c>
      <c r="G95" s="3"/>
      <c r="H95" s="3"/>
      <c r="I95" s="5">
        <v>104778.66</v>
      </c>
      <c r="J95" s="5"/>
      <c r="K95" s="3" t="s">
        <v>235</v>
      </c>
      <c r="L95" s="3"/>
    </row>
    <row r="96" spans="1:12" ht="33.75" x14ac:dyDescent="0.25">
      <c r="A96" s="25">
        <v>91</v>
      </c>
      <c r="B96" s="12" t="s">
        <v>696</v>
      </c>
      <c r="C96" s="3" t="s">
        <v>550</v>
      </c>
      <c r="D96" s="3">
        <v>1</v>
      </c>
      <c r="E96" s="36">
        <v>45201</v>
      </c>
      <c r="F96" s="3" t="s">
        <v>694</v>
      </c>
      <c r="G96" s="3"/>
      <c r="H96" s="3"/>
      <c r="I96" s="5">
        <v>104778.68</v>
      </c>
      <c r="J96" s="5"/>
      <c r="K96" s="3" t="s">
        <v>235</v>
      </c>
      <c r="L96" s="3"/>
    </row>
    <row r="97" spans="1:13" ht="33.75" x14ac:dyDescent="0.25">
      <c r="A97" s="25">
        <v>92</v>
      </c>
      <c r="B97" s="12" t="s">
        <v>696</v>
      </c>
      <c r="C97" s="3" t="s">
        <v>550</v>
      </c>
      <c r="D97" s="3">
        <v>1</v>
      </c>
      <c r="E97" s="36">
        <v>45201</v>
      </c>
      <c r="F97" s="3" t="s">
        <v>694</v>
      </c>
      <c r="G97" s="3"/>
      <c r="H97" s="3"/>
      <c r="I97" s="5">
        <v>104778.68</v>
      </c>
      <c r="J97" s="5"/>
      <c r="K97" s="3" t="s">
        <v>235</v>
      </c>
      <c r="L97" s="3"/>
    </row>
    <row r="98" spans="1:13" ht="33.75" x14ac:dyDescent="0.25">
      <c r="A98" s="25">
        <v>93</v>
      </c>
      <c r="B98" s="12" t="s">
        <v>697</v>
      </c>
      <c r="C98" s="3" t="s">
        <v>550</v>
      </c>
      <c r="D98" s="3">
        <v>1</v>
      </c>
      <c r="E98" s="36">
        <v>45201</v>
      </c>
      <c r="F98" s="3" t="s">
        <v>694</v>
      </c>
      <c r="G98" s="3"/>
      <c r="H98" s="3"/>
      <c r="I98" s="5">
        <v>28784.34</v>
      </c>
      <c r="J98" s="5">
        <v>28784.34</v>
      </c>
      <c r="K98" s="3" t="s">
        <v>235</v>
      </c>
      <c r="L98" s="3"/>
    </row>
    <row r="99" spans="1:13" ht="33.75" x14ac:dyDescent="0.25">
      <c r="A99" s="25">
        <v>94</v>
      </c>
      <c r="B99" s="12" t="s">
        <v>697</v>
      </c>
      <c r="C99" s="3" t="s">
        <v>550</v>
      </c>
      <c r="D99" s="3">
        <v>1</v>
      </c>
      <c r="E99" s="36">
        <v>45201</v>
      </c>
      <c r="F99" s="3" t="s">
        <v>694</v>
      </c>
      <c r="G99" s="3"/>
      <c r="H99" s="3"/>
      <c r="I99" s="5">
        <v>28784.34</v>
      </c>
      <c r="J99" s="5">
        <v>28784.34</v>
      </c>
      <c r="K99" s="3" t="s">
        <v>235</v>
      </c>
      <c r="L99" s="3"/>
    </row>
    <row r="100" spans="1:13" ht="33.75" x14ac:dyDescent="0.25">
      <c r="A100" s="25">
        <v>95</v>
      </c>
      <c r="B100" s="12" t="s">
        <v>697</v>
      </c>
      <c r="C100" s="3" t="s">
        <v>550</v>
      </c>
      <c r="D100" s="3">
        <v>1</v>
      </c>
      <c r="E100" s="36">
        <v>45201</v>
      </c>
      <c r="F100" s="3" t="s">
        <v>694</v>
      </c>
      <c r="G100" s="3"/>
      <c r="H100" s="3"/>
      <c r="I100" s="5">
        <v>28784.34</v>
      </c>
      <c r="J100" s="5">
        <v>28784.34</v>
      </c>
      <c r="K100" s="3" t="s">
        <v>235</v>
      </c>
      <c r="L100" s="3"/>
    </row>
    <row r="101" spans="1:13" ht="33.75" x14ac:dyDescent="0.25">
      <c r="A101" s="25">
        <v>96</v>
      </c>
      <c r="B101" s="12" t="s">
        <v>697</v>
      </c>
      <c r="C101" s="12" t="s">
        <v>550</v>
      </c>
      <c r="D101" s="3">
        <v>1</v>
      </c>
      <c r="E101" s="36">
        <v>45201</v>
      </c>
      <c r="F101" s="3" t="s">
        <v>694</v>
      </c>
      <c r="G101" s="3"/>
      <c r="H101" s="3"/>
      <c r="I101" s="5">
        <v>28784.34</v>
      </c>
      <c r="J101" s="5">
        <v>28784.34</v>
      </c>
      <c r="K101" s="3" t="s">
        <v>235</v>
      </c>
      <c r="L101" s="3"/>
    </row>
    <row r="102" spans="1:13" ht="33.75" x14ac:dyDescent="0.25">
      <c r="A102" s="25">
        <v>97</v>
      </c>
      <c r="B102" s="12" t="s">
        <v>697</v>
      </c>
      <c r="C102" s="12" t="s">
        <v>550</v>
      </c>
      <c r="D102" s="3">
        <v>1</v>
      </c>
      <c r="E102" s="36">
        <v>45099</v>
      </c>
      <c r="F102" s="3" t="s">
        <v>694</v>
      </c>
      <c r="G102" s="3"/>
      <c r="H102" s="3"/>
      <c r="I102" s="5">
        <v>28784.34</v>
      </c>
      <c r="J102" s="5">
        <v>28784.34</v>
      </c>
      <c r="K102" s="3" t="s">
        <v>235</v>
      </c>
      <c r="L102" s="3"/>
    </row>
    <row r="103" spans="1:13" ht="33.75" x14ac:dyDescent="0.25">
      <c r="A103" s="25">
        <v>98</v>
      </c>
      <c r="B103" s="12" t="s">
        <v>697</v>
      </c>
      <c r="C103" s="12" t="s">
        <v>550</v>
      </c>
      <c r="D103" s="3">
        <v>1</v>
      </c>
      <c r="E103" s="36">
        <v>45201</v>
      </c>
      <c r="F103" s="3" t="s">
        <v>694</v>
      </c>
      <c r="G103" s="3"/>
      <c r="H103" s="3"/>
      <c r="I103" s="5">
        <v>28784.34</v>
      </c>
      <c r="J103" s="5">
        <v>28784.34</v>
      </c>
      <c r="K103" s="3" t="s">
        <v>235</v>
      </c>
      <c r="L103" s="3"/>
    </row>
    <row r="104" spans="1:13" ht="33.75" x14ac:dyDescent="0.25">
      <c r="A104" s="25">
        <v>99</v>
      </c>
      <c r="B104" s="12" t="s">
        <v>698</v>
      </c>
      <c r="C104" s="12" t="s">
        <v>550</v>
      </c>
      <c r="D104" s="3">
        <v>1</v>
      </c>
      <c r="E104" s="7">
        <v>45099</v>
      </c>
      <c r="F104" s="3" t="s">
        <v>694</v>
      </c>
      <c r="G104" s="3"/>
      <c r="H104" s="3"/>
      <c r="I104" s="5">
        <v>50596.3</v>
      </c>
      <c r="J104" s="5">
        <v>50596.3</v>
      </c>
      <c r="K104" s="3" t="s">
        <v>235</v>
      </c>
      <c r="L104" s="3"/>
    </row>
    <row r="105" spans="1:13" ht="33.75" x14ac:dyDescent="0.25">
      <c r="A105" s="25">
        <v>100</v>
      </c>
      <c r="B105" s="12" t="s">
        <v>698</v>
      </c>
      <c r="C105" s="12" t="s">
        <v>550</v>
      </c>
      <c r="D105" s="3">
        <v>1</v>
      </c>
      <c r="E105" s="7">
        <v>45099</v>
      </c>
      <c r="F105" s="3" t="s">
        <v>694</v>
      </c>
      <c r="G105" s="3"/>
      <c r="H105" s="3"/>
      <c r="I105" s="5">
        <v>50596.3</v>
      </c>
      <c r="J105" s="5">
        <v>50596.3</v>
      </c>
      <c r="K105" s="3" t="s">
        <v>235</v>
      </c>
      <c r="L105" s="3"/>
    </row>
    <row r="106" spans="1:13" ht="33.75" x14ac:dyDescent="0.25">
      <c r="A106" s="25">
        <v>101</v>
      </c>
      <c r="B106" s="12" t="s">
        <v>698</v>
      </c>
      <c r="C106" s="12" t="s">
        <v>550</v>
      </c>
      <c r="D106" s="3">
        <v>1</v>
      </c>
      <c r="E106" s="7">
        <v>45099</v>
      </c>
      <c r="F106" s="3" t="s">
        <v>694</v>
      </c>
      <c r="G106" s="3"/>
      <c r="H106" s="3"/>
      <c r="I106" s="5">
        <v>50596.3</v>
      </c>
      <c r="J106" s="5">
        <v>50596.3</v>
      </c>
      <c r="K106" s="3" t="s">
        <v>235</v>
      </c>
      <c r="L106" s="3"/>
    </row>
    <row r="107" spans="1:13" ht="33.75" x14ac:dyDescent="0.25">
      <c r="A107" s="25">
        <v>102</v>
      </c>
      <c r="B107" s="12" t="s">
        <v>698</v>
      </c>
      <c r="C107" s="12" t="s">
        <v>550</v>
      </c>
      <c r="D107" s="12">
        <v>1</v>
      </c>
      <c r="E107" s="36">
        <v>45099</v>
      </c>
      <c r="F107" s="12" t="s">
        <v>694</v>
      </c>
      <c r="G107" s="12"/>
      <c r="H107" s="12"/>
      <c r="I107" s="66">
        <v>50596.3</v>
      </c>
      <c r="J107" s="66">
        <v>50596.3</v>
      </c>
      <c r="K107" s="12" t="s">
        <v>235</v>
      </c>
      <c r="L107" s="12"/>
      <c r="M107" s="71"/>
    </row>
    <row r="108" spans="1:13" ht="33.75" x14ac:dyDescent="0.25">
      <c r="A108" s="25">
        <v>103</v>
      </c>
      <c r="B108" s="12" t="s">
        <v>698</v>
      </c>
      <c r="C108" s="12" t="s">
        <v>550</v>
      </c>
      <c r="D108" s="12">
        <v>1</v>
      </c>
      <c r="E108" s="36">
        <v>45099</v>
      </c>
      <c r="F108" s="12" t="s">
        <v>694</v>
      </c>
      <c r="G108" s="12"/>
      <c r="H108" s="12"/>
      <c r="I108" s="66">
        <v>50596.3</v>
      </c>
      <c r="J108" s="66">
        <v>50596.3</v>
      </c>
      <c r="K108" s="12" t="s">
        <v>235</v>
      </c>
      <c r="L108" s="12"/>
      <c r="M108" s="71"/>
    </row>
    <row r="109" spans="1:13" ht="33.75" x14ac:dyDescent="0.25">
      <c r="A109" s="25">
        <v>104</v>
      </c>
      <c r="B109" s="12" t="s">
        <v>698</v>
      </c>
      <c r="C109" s="12" t="s">
        <v>550</v>
      </c>
      <c r="D109" s="12">
        <v>1</v>
      </c>
      <c r="E109" s="36">
        <v>45099</v>
      </c>
      <c r="F109" s="12" t="s">
        <v>694</v>
      </c>
      <c r="G109" s="12"/>
      <c r="H109" s="12"/>
      <c r="I109" s="66">
        <v>50596.3</v>
      </c>
      <c r="J109" s="66">
        <v>50596.3</v>
      </c>
      <c r="K109" s="12" t="s">
        <v>235</v>
      </c>
      <c r="L109" s="12"/>
      <c r="M109" s="71"/>
    </row>
    <row r="110" spans="1:13" ht="33.75" x14ac:dyDescent="0.25">
      <c r="A110" s="25">
        <v>105</v>
      </c>
      <c r="B110" s="12" t="s">
        <v>698</v>
      </c>
      <c r="C110" s="12" t="s">
        <v>550</v>
      </c>
      <c r="D110" s="12">
        <v>1</v>
      </c>
      <c r="E110" s="36">
        <v>45099</v>
      </c>
      <c r="F110" s="12" t="s">
        <v>694</v>
      </c>
      <c r="G110" s="12"/>
      <c r="H110" s="12"/>
      <c r="I110" s="66">
        <v>50596.3</v>
      </c>
      <c r="J110" s="66">
        <v>50596.3</v>
      </c>
      <c r="K110" s="12" t="s">
        <v>235</v>
      </c>
      <c r="L110" s="12"/>
      <c r="M110" s="71"/>
    </row>
    <row r="111" spans="1:13" ht="33.75" x14ac:dyDescent="0.25">
      <c r="A111" s="25">
        <v>106</v>
      </c>
      <c r="B111" s="12" t="s">
        <v>698</v>
      </c>
      <c r="C111" s="12" t="s">
        <v>550</v>
      </c>
      <c r="D111" s="12">
        <v>1</v>
      </c>
      <c r="E111" s="36">
        <v>45099</v>
      </c>
      <c r="F111" s="12" t="s">
        <v>694</v>
      </c>
      <c r="G111" s="12"/>
      <c r="H111" s="12"/>
      <c r="I111" s="66">
        <v>50596.3</v>
      </c>
      <c r="J111" s="66">
        <v>50596.3</v>
      </c>
      <c r="K111" s="12" t="s">
        <v>235</v>
      </c>
      <c r="L111" s="12"/>
      <c r="M111" s="71"/>
    </row>
    <row r="112" spans="1:13" ht="33.75" x14ac:dyDescent="0.25">
      <c r="A112" s="25">
        <v>107</v>
      </c>
      <c r="B112" s="12" t="s">
        <v>698</v>
      </c>
      <c r="C112" s="12" t="s">
        <v>550</v>
      </c>
      <c r="D112" s="12">
        <v>1</v>
      </c>
      <c r="E112" s="36">
        <v>45099</v>
      </c>
      <c r="F112" s="12" t="s">
        <v>694</v>
      </c>
      <c r="G112" s="12"/>
      <c r="H112" s="12"/>
      <c r="I112" s="66">
        <v>50596.3</v>
      </c>
      <c r="J112" s="66">
        <v>50596.3</v>
      </c>
      <c r="K112" s="12" t="s">
        <v>235</v>
      </c>
      <c r="L112" s="12"/>
      <c r="M112" s="71"/>
    </row>
    <row r="113" spans="1:13" ht="33.75" x14ac:dyDescent="0.25">
      <c r="A113" s="25">
        <v>108</v>
      </c>
      <c r="B113" s="12" t="s">
        <v>698</v>
      </c>
      <c r="C113" s="12" t="s">
        <v>550</v>
      </c>
      <c r="D113" s="12">
        <v>1</v>
      </c>
      <c r="E113" s="36">
        <v>45099</v>
      </c>
      <c r="F113" s="12" t="s">
        <v>694</v>
      </c>
      <c r="G113" s="12"/>
      <c r="H113" s="12"/>
      <c r="I113" s="66">
        <v>50596.3</v>
      </c>
      <c r="J113" s="66">
        <v>50596.3</v>
      </c>
      <c r="K113" s="12" t="s">
        <v>235</v>
      </c>
      <c r="L113" s="12"/>
      <c r="M113" s="71"/>
    </row>
    <row r="114" spans="1:13" ht="33.75" x14ac:dyDescent="0.25">
      <c r="A114" s="25">
        <v>109</v>
      </c>
      <c r="B114" s="12" t="s">
        <v>698</v>
      </c>
      <c r="C114" s="12" t="s">
        <v>550</v>
      </c>
      <c r="D114" s="12">
        <v>1</v>
      </c>
      <c r="E114" s="36">
        <v>45099</v>
      </c>
      <c r="F114" s="12" t="s">
        <v>694</v>
      </c>
      <c r="G114" s="12"/>
      <c r="H114" s="12"/>
      <c r="I114" s="66">
        <v>50596.3</v>
      </c>
      <c r="J114" s="66">
        <v>50596.3</v>
      </c>
      <c r="K114" s="12" t="s">
        <v>235</v>
      </c>
      <c r="L114" s="12"/>
      <c r="M114" s="71"/>
    </row>
    <row r="115" spans="1:13" ht="33.75" x14ac:dyDescent="0.25">
      <c r="A115" s="25">
        <v>110</v>
      </c>
      <c r="B115" s="12" t="s">
        <v>698</v>
      </c>
      <c r="C115" s="12" t="s">
        <v>550</v>
      </c>
      <c r="D115" s="12">
        <v>1</v>
      </c>
      <c r="E115" s="36">
        <v>45099</v>
      </c>
      <c r="F115" s="12" t="s">
        <v>694</v>
      </c>
      <c r="G115" s="12"/>
      <c r="H115" s="12"/>
      <c r="I115" s="66">
        <v>50596.3</v>
      </c>
      <c r="J115" s="66">
        <v>50596.3</v>
      </c>
      <c r="K115" s="12" t="s">
        <v>235</v>
      </c>
      <c r="L115" s="12"/>
      <c r="M115" s="71"/>
    </row>
    <row r="116" spans="1:13" ht="33.75" x14ac:dyDescent="0.25">
      <c r="A116" s="25">
        <v>111</v>
      </c>
      <c r="B116" s="12" t="s">
        <v>698</v>
      </c>
      <c r="C116" s="12" t="s">
        <v>550</v>
      </c>
      <c r="D116" s="12">
        <v>1</v>
      </c>
      <c r="E116" s="36">
        <v>45099</v>
      </c>
      <c r="F116" s="12" t="s">
        <v>694</v>
      </c>
      <c r="G116" s="12"/>
      <c r="H116" s="12"/>
      <c r="I116" s="66">
        <v>50596.4</v>
      </c>
      <c r="J116" s="66">
        <v>50596.4</v>
      </c>
      <c r="K116" s="12" t="s">
        <v>235</v>
      </c>
      <c r="L116" s="12"/>
      <c r="M116" s="71"/>
    </row>
    <row r="117" spans="1:13" ht="33.75" x14ac:dyDescent="0.25">
      <c r="A117" s="25">
        <v>112</v>
      </c>
      <c r="B117" s="12" t="s">
        <v>699</v>
      </c>
      <c r="C117" s="12" t="s">
        <v>700</v>
      </c>
      <c r="D117" s="12">
        <v>1</v>
      </c>
      <c r="E117" s="36">
        <v>45120</v>
      </c>
      <c r="F117" s="12" t="s">
        <v>701</v>
      </c>
      <c r="G117" s="12"/>
      <c r="H117" s="12"/>
      <c r="I117" s="66">
        <v>450000</v>
      </c>
      <c r="J117" s="66"/>
      <c r="K117" s="12" t="s">
        <v>235</v>
      </c>
      <c r="L117" s="12"/>
      <c r="M117" s="71"/>
    </row>
    <row r="118" spans="1:13" ht="22.5" x14ac:dyDescent="0.25">
      <c r="A118" s="25">
        <v>113</v>
      </c>
      <c r="B118" s="12" t="s">
        <v>717</v>
      </c>
      <c r="C118" s="12" t="s">
        <v>550</v>
      </c>
      <c r="D118" s="12">
        <v>1</v>
      </c>
      <c r="E118" s="36">
        <v>45657</v>
      </c>
      <c r="F118" s="12"/>
      <c r="G118" s="12"/>
      <c r="H118" s="12"/>
      <c r="I118" s="66">
        <v>20000</v>
      </c>
      <c r="J118" s="66"/>
      <c r="K118" s="12"/>
      <c r="L118" s="12"/>
      <c r="M118" s="71"/>
    </row>
    <row r="119" spans="1:13" ht="22.5" x14ac:dyDescent="0.25">
      <c r="A119" s="25">
        <v>114</v>
      </c>
      <c r="B119" s="12" t="s">
        <v>719</v>
      </c>
      <c r="C119" s="12"/>
      <c r="D119" s="12">
        <v>1</v>
      </c>
      <c r="E119" s="36">
        <v>45377</v>
      </c>
      <c r="F119" s="12"/>
      <c r="G119" s="12"/>
      <c r="H119" s="12"/>
      <c r="I119" s="66">
        <v>600000</v>
      </c>
      <c r="J119" s="66">
        <v>600000</v>
      </c>
      <c r="K119" s="12"/>
      <c r="L119" s="12"/>
      <c r="M119" s="71"/>
    </row>
    <row r="120" spans="1:13" ht="22.5" x14ac:dyDescent="0.25">
      <c r="A120" s="25">
        <v>115</v>
      </c>
      <c r="B120" s="12" t="s">
        <v>720</v>
      </c>
      <c r="C120" s="12" t="s">
        <v>721</v>
      </c>
      <c r="D120" s="12">
        <v>1</v>
      </c>
      <c r="E120" s="36">
        <v>45657</v>
      </c>
      <c r="F120" s="12"/>
      <c r="G120" s="12"/>
      <c r="H120" s="12"/>
      <c r="I120" s="66">
        <v>269445.5</v>
      </c>
      <c r="J120" s="66"/>
      <c r="K120" s="12"/>
      <c r="L120" s="12"/>
      <c r="M120" s="71"/>
    </row>
    <row r="121" spans="1:13" ht="22.5" x14ac:dyDescent="0.25">
      <c r="A121" s="25">
        <v>116</v>
      </c>
      <c r="B121" s="12" t="s">
        <v>722</v>
      </c>
      <c r="C121" s="12" t="s">
        <v>550</v>
      </c>
      <c r="D121" s="12">
        <v>1</v>
      </c>
      <c r="E121" s="36">
        <v>40786</v>
      </c>
      <c r="F121" s="12"/>
      <c r="G121" s="12"/>
      <c r="H121" s="12"/>
      <c r="I121" s="66">
        <v>461017</v>
      </c>
      <c r="J121" s="66">
        <v>17928.47</v>
      </c>
      <c r="K121" s="12"/>
      <c r="L121" s="12"/>
      <c r="M121" s="71"/>
    </row>
    <row r="122" spans="1:13" ht="22.5" x14ac:dyDescent="0.25">
      <c r="A122" s="25">
        <v>117</v>
      </c>
      <c r="B122" s="12" t="s">
        <v>723</v>
      </c>
      <c r="C122" s="12" t="s">
        <v>550</v>
      </c>
      <c r="D122" s="12">
        <v>1</v>
      </c>
      <c r="E122" s="36">
        <v>40786</v>
      </c>
      <c r="F122" s="12"/>
      <c r="G122" s="12"/>
      <c r="H122" s="12"/>
      <c r="I122" s="66">
        <v>538983</v>
      </c>
      <c r="J122" s="66">
        <v>20960.45</v>
      </c>
      <c r="K122" s="12"/>
      <c r="L122" s="12"/>
      <c r="M122" s="71"/>
    </row>
    <row r="123" spans="1:13" ht="22.5" x14ac:dyDescent="0.25">
      <c r="A123" s="25">
        <v>118</v>
      </c>
      <c r="B123" s="12" t="s">
        <v>734</v>
      </c>
      <c r="C123" s="12" t="s">
        <v>550</v>
      </c>
      <c r="D123" s="12">
        <v>1</v>
      </c>
      <c r="E123" s="36">
        <v>45505</v>
      </c>
      <c r="F123" s="12" t="s">
        <v>735</v>
      </c>
      <c r="G123" s="12"/>
      <c r="H123" s="12"/>
      <c r="I123" s="66">
        <v>15263</v>
      </c>
      <c r="J123" s="66">
        <v>15263</v>
      </c>
      <c r="K123" s="12"/>
      <c r="L123" s="12"/>
      <c r="M123" s="71"/>
    </row>
    <row r="124" spans="1:13" ht="22.5" x14ac:dyDescent="0.25">
      <c r="A124" s="25">
        <v>119</v>
      </c>
      <c r="B124" s="12" t="s">
        <v>736</v>
      </c>
      <c r="C124" s="12" t="s">
        <v>550</v>
      </c>
      <c r="D124" s="12">
        <v>1</v>
      </c>
      <c r="E124" s="36">
        <v>45351</v>
      </c>
      <c r="F124" s="12" t="s">
        <v>735</v>
      </c>
      <c r="G124" s="12"/>
      <c r="H124" s="12"/>
      <c r="I124" s="66">
        <v>48490</v>
      </c>
      <c r="J124" s="66">
        <v>48490</v>
      </c>
      <c r="K124" s="12"/>
      <c r="L124" s="12"/>
      <c r="M124" s="71"/>
    </row>
    <row r="125" spans="1:13" ht="22.5" x14ac:dyDescent="0.25">
      <c r="A125" s="25">
        <v>120</v>
      </c>
      <c r="B125" s="12" t="s">
        <v>737</v>
      </c>
      <c r="C125" s="12" t="s">
        <v>550</v>
      </c>
      <c r="D125" s="12">
        <v>1</v>
      </c>
      <c r="E125" s="36">
        <v>45505</v>
      </c>
      <c r="F125" s="12" t="s">
        <v>735</v>
      </c>
      <c r="G125" s="12"/>
      <c r="H125" s="12"/>
      <c r="I125" s="66">
        <v>17999</v>
      </c>
      <c r="J125" s="66">
        <v>17999</v>
      </c>
      <c r="K125" s="12"/>
      <c r="L125" s="12"/>
      <c r="M125" s="71"/>
    </row>
    <row r="126" spans="1:13" ht="22.5" x14ac:dyDescent="0.25">
      <c r="A126" s="25">
        <v>121</v>
      </c>
      <c r="B126" s="12" t="s">
        <v>738</v>
      </c>
      <c r="C126" s="12" t="s">
        <v>550</v>
      </c>
      <c r="D126" s="12">
        <v>1</v>
      </c>
      <c r="E126" s="36" t="s">
        <v>739</v>
      </c>
      <c r="F126" s="12" t="s">
        <v>735</v>
      </c>
      <c r="G126" s="12"/>
      <c r="H126" s="12"/>
      <c r="I126" s="66">
        <v>20000</v>
      </c>
      <c r="J126" s="66">
        <v>20000</v>
      </c>
      <c r="K126" s="12"/>
      <c r="L126" s="12"/>
      <c r="M126" s="71"/>
    </row>
    <row r="127" spans="1:13" ht="22.5" x14ac:dyDescent="0.25">
      <c r="A127" s="25">
        <v>122</v>
      </c>
      <c r="B127" s="12" t="s">
        <v>740</v>
      </c>
      <c r="C127" s="12" t="s">
        <v>550</v>
      </c>
      <c r="D127" s="12">
        <v>1</v>
      </c>
      <c r="E127" s="36">
        <v>45567</v>
      </c>
      <c r="F127" s="12" t="s">
        <v>735</v>
      </c>
      <c r="G127" s="12"/>
      <c r="H127" s="12"/>
      <c r="I127" s="66">
        <v>12357</v>
      </c>
      <c r="J127" s="66">
        <v>12357</v>
      </c>
      <c r="K127" s="12"/>
      <c r="L127" s="12"/>
      <c r="M127" s="71"/>
    </row>
    <row r="128" spans="1:13" ht="22.5" x14ac:dyDescent="0.25">
      <c r="A128" s="25">
        <v>123</v>
      </c>
      <c r="B128" s="12" t="s">
        <v>741</v>
      </c>
      <c r="C128" s="12" t="s">
        <v>550</v>
      </c>
      <c r="D128" s="12">
        <v>6</v>
      </c>
      <c r="E128" s="36">
        <v>45644</v>
      </c>
      <c r="F128" s="12" t="s">
        <v>735</v>
      </c>
      <c r="G128" s="12"/>
      <c r="H128" s="12"/>
      <c r="I128" s="66">
        <v>4800</v>
      </c>
      <c r="J128" s="66">
        <v>0</v>
      </c>
      <c r="K128" s="12"/>
      <c r="L128" s="12"/>
      <c r="M128" s="71"/>
    </row>
    <row r="129" spans="1:13" x14ac:dyDescent="0.25">
      <c r="A129" s="25"/>
      <c r="B129" s="12"/>
      <c r="C129" s="12"/>
      <c r="D129" s="12"/>
      <c r="E129" s="36"/>
      <c r="F129" s="12"/>
      <c r="G129" s="12"/>
      <c r="H129" s="12"/>
      <c r="I129" s="66"/>
      <c r="J129" s="66"/>
      <c r="K129" s="12"/>
      <c r="L129" s="12"/>
      <c r="M129" s="71"/>
    </row>
    <row r="130" spans="1:13" x14ac:dyDescent="0.25">
      <c r="A130" s="25"/>
      <c r="B130" s="12"/>
      <c r="C130" s="12"/>
      <c r="D130" s="12"/>
      <c r="E130" s="36"/>
      <c r="F130" s="12"/>
      <c r="G130" s="12"/>
      <c r="H130" s="12"/>
      <c r="I130" s="66"/>
      <c r="J130" s="66"/>
      <c r="K130" s="12"/>
      <c r="L130" s="12"/>
      <c r="M130" s="71"/>
    </row>
    <row r="131" spans="1:13" ht="16.5" customHeight="1" x14ac:dyDescent="0.25">
      <c r="A131" s="25"/>
      <c r="B131" s="12"/>
      <c r="C131" s="12"/>
      <c r="D131" s="12"/>
      <c r="E131" s="36"/>
      <c r="F131" s="12"/>
      <c r="G131" s="12"/>
      <c r="H131" s="12"/>
      <c r="I131" s="66"/>
      <c r="J131" s="66"/>
      <c r="K131" s="12"/>
      <c r="L131" s="12"/>
      <c r="M131" s="71"/>
    </row>
    <row r="132" spans="1:13" x14ac:dyDescent="0.25">
      <c r="A132" s="25"/>
      <c r="B132" s="12"/>
      <c r="C132" s="12"/>
      <c r="D132" s="12"/>
      <c r="E132" s="36"/>
      <c r="F132" s="12"/>
      <c r="G132" s="12"/>
      <c r="H132" s="12"/>
      <c r="I132" s="66"/>
      <c r="J132" s="66"/>
      <c r="K132" s="12"/>
      <c r="L132" s="12"/>
      <c r="M132" s="71"/>
    </row>
    <row r="133" spans="1:13" x14ac:dyDescent="0.25">
      <c r="A133" s="25"/>
      <c r="B133" s="12"/>
      <c r="C133" s="3"/>
      <c r="D133" s="3"/>
      <c r="E133" s="7"/>
      <c r="F133" s="3"/>
      <c r="G133" s="3"/>
      <c r="H133" s="3"/>
      <c r="I133" s="5"/>
      <c r="J133" s="5"/>
      <c r="K133" s="3"/>
      <c r="L133" s="3"/>
    </row>
    <row r="135" spans="1:13" ht="18.75" x14ac:dyDescent="0.3">
      <c r="A135" s="60" t="s">
        <v>240</v>
      </c>
      <c r="B135" s="60"/>
      <c r="C135" s="60"/>
      <c r="D135" s="60"/>
    </row>
    <row r="136" spans="1:13" x14ac:dyDescent="0.25">
      <c r="A136" s="61"/>
      <c r="B136" s="61"/>
      <c r="C136" s="61"/>
      <c r="D136" s="61"/>
    </row>
  </sheetData>
  <mergeCells count="5">
    <mergeCell ref="A135:D135"/>
    <mergeCell ref="A136:D136"/>
    <mergeCell ref="B5:J5"/>
    <mergeCell ref="A3:K3"/>
    <mergeCell ref="A4:L4"/>
  </mergeCells>
  <pageMargins left="0.7" right="0.7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"/>
  <sheetViews>
    <sheetView zoomScale="110" zoomScaleNormal="110" workbookViewId="0">
      <selection activeCell="H7" sqref="H7"/>
    </sheetView>
  </sheetViews>
  <sheetFormatPr defaultRowHeight="15" x14ac:dyDescent="0.25"/>
  <cols>
    <col min="1" max="1" width="4.5703125" customWidth="1"/>
    <col min="2" max="2" width="29.85546875" customWidth="1"/>
    <col min="3" max="3" width="35.28515625" customWidth="1"/>
    <col min="4" max="4" width="23" customWidth="1"/>
    <col min="5" max="5" width="45.140625" customWidth="1"/>
    <col min="6" max="6" width="15.5703125" customWidth="1"/>
    <col min="7" max="7" width="14.85546875" customWidth="1"/>
    <col min="8" max="8" width="26.85546875" customWidth="1"/>
    <col min="9" max="9" width="26.140625" customWidth="1"/>
    <col min="10" max="10" width="26.42578125" customWidth="1"/>
    <col min="11" max="11" width="27.5703125" customWidth="1"/>
  </cols>
  <sheetData>
    <row r="3" spans="1:18" ht="20.25" x14ac:dyDescent="0.3">
      <c r="A3" s="53" t="s">
        <v>706</v>
      </c>
      <c r="B3" s="53"/>
      <c r="C3" s="53"/>
      <c r="D3" s="53"/>
      <c r="E3" s="53"/>
      <c r="F3" s="53"/>
      <c r="G3" s="53"/>
      <c r="H3" s="53"/>
      <c r="I3" s="54"/>
      <c r="J3" s="54"/>
      <c r="K3" s="14"/>
    </row>
    <row r="4" spans="1:18" ht="20.25" x14ac:dyDescent="0.3">
      <c r="A4" s="53" t="s">
        <v>707</v>
      </c>
      <c r="B4" s="53"/>
      <c r="C4" s="53"/>
      <c r="D4" s="53"/>
      <c r="E4" s="53"/>
      <c r="F4" s="53"/>
      <c r="G4" s="53"/>
      <c r="H4" s="53"/>
      <c r="I4" s="53"/>
      <c r="J4" s="53"/>
      <c r="K4" s="55"/>
    </row>
    <row r="5" spans="1:18" ht="36.75" customHeight="1" thickBot="1" x14ac:dyDescent="0.35">
      <c r="A5" s="1"/>
      <c r="B5" s="56" t="s">
        <v>215</v>
      </c>
      <c r="C5" s="57"/>
      <c r="D5" s="57"/>
      <c r="E5" s="57"/>
      <c r="F5" s="57"/>
      <c r="G5" s="57"/>
      <c r="H5" s="57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27.5" customHeight="1" x14ac:dyDescent="0.25">
      <c r="A6" s="20" t="s">
        <v>0</v>
      </c>
      <c r="B6" s="18" t="s">
        <v>224</v>
      </c>
      <c r="C6" s="18" t="s">
        <v>225</v>
      </c>
      <c r="D6" s="17" t="s">
        <v>226</v>
      </c>
      <c r="E6" s="17" t="s">
        <v>227</v>
      </c>
      <c r="F6" s="17" t="s">
        <v>228</v>
      </c>
      <c r="G6" s="18" t="s">
        <v>229</v>
      </c>
      <c r="H6" s="18" t="s">
        <v>230</v>
      </c>
      <c r="I6" s="18" t="s">
        <v>231</v>
      </c>
      <c r="J6" s="18" t="s">
        <v>232</v>
      </c>
      <c r="K6" s="19" t="s">
        <v>13</v>
      </c>
    </row>
    <row r="7" spans="1:18" ht="92.25" customHeight="1" x14ac:dyDescent="0.25">
      <c r="A7" s="22">
        <v>1</v>
      </c>
      <c r="B7" s="3" t="s">
        <v>236</v>
      </c>
      <c r="C7" s="3" t="s">
        <v>238</v>
      </c>
      <c r="D7" s="3" t="s">
        <v>237</v>
      </c>
      <c r="E7" s="3" t="s">
        <v>239</v>
      </c>
      <c r="F7" s="3" t="s">
        <v>17</v>
      </c>
      <c r="G7" s="3" t="s">
        <v>17</v>
      </c>
      <c r="H7" s="66">
        <v>16480636.199999999</v>
      </c>
      <c r="I7" s="23">
        <v>0</v>
      </c>
      <c r="J7" s="3">
        <v>14</v>
      </c>
      <c r="K7" s="3"/>
    </row>
    <row r="8" spans="1:18" ht="15.75" thickBot="1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10" spans="1:18" x14ac:dyDescent="0.25">
      <c r="A10" s="61" t="s">
        <v>240</v>
      </c>
      <c r="B10" s="61"/>
      <c r="C10" s="61"/>
      <c r="D10" s="61"/>
    </row>
  </sheetData>
  <mergeCells count="4">
    <mergeCell ref="A3:J3"/>
    <mergeCell ref="A4:K4"/>
    <mergeCell ref="B5:H5"/>
    <mergeCell ref="A10:D10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2025-02-24T09:03:30Z</cp:lastPrinted>
  <dcterms:created xsi:type="dcterms:W3CDTF">2023-02-01T11:11:11Z</dcterms:created>
  <dcterms:modified xsi:type="dcterms:W3CDTF">2025-03-19T14:32:33Z</dcterms:modified>
</cp:coreProperties>
</file>