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1"/>
  </bookViews>
  <sheets>
    <sheet name="ДК" sheetId="1" r:id="rId1"/>
    <sheet name="адм" sheetId="2" r:id="rId2"/>
  </sheets>
  <definedNames/>
  <calcPr fullCalcOnLoad="1"/>
</workbook>
</file>

<file path=xl/sharedStrings.xml><?xml version="1.0" encoding="utf-8"?>
<sst xmlns="http://schemas.openxmlformats.org/spreadsheetml/2006/main" count="626" uniqueCount="128">
  <si>
    <t>3 кв.</t>
  </si>
  <si>
    <t>4 кв.</t>
  </si>
  <si>
    <t>КВСР</t>
  </si>
  <si>
    <t>КФСР</t>
  </si>
  <si>
    <t>КЦСР</t>
  </si>
  <si>
    <t>КВР</t>
  </si>
  <si>
    <t>Доп.ЭК</t>
  </si>
  <si>
    <t>000</t>
  </si>
  <si>
    <t>036</t>
  </si>
  <si>
    <t>213</t>
  </si>
  <si>
    <t>Прочие услуги</t>
  </si>
  <si>
    <t>Начальник сектора экономики и финансов</t>
  </si>
  <si>
    <t>Утверждаю:</t>
  </si>
  <si>
    <t>Глава администрации муниципального образования</t>
  </si>
  <si>
    <t>Раздольевское сельское поселение муниципального</t>
  </si>
  <si>
    <t>образования Приозерский муниципальный район</t>
  </si>
  <si>
    <t>Ленинградской области</t>
  </si>
  <si>
    <t>А.Г.Соловьев</t>
  </si>
  <si>
    <t>С М Е Т А   Р А С Х О Д О В</t>
  </si>
  <si>
    <t>муниципального образования Раздольевское сельское поселение</t>
  </si>
  <si>
    <t>Наименование показателей</t>
  </si>
  <si>
    <t>КЭС</t>
  </si>
  <si>
    <t>Доп.ФК</t>
  </si>
  <si>
    <t>Бюджетные ассигнования на год</t>
  </si>
  <si>
    <t>в том числе</t>
  </si>
  <si>
    <t>1 кв.</t>
  </si>
  <si>
    <t>2 кв.</t>
  </si>
  <si>
    <t>Оплата труда</t>
  </si>
  <si>
    <t>Начисления на ФОТ</t>
  </si>
  <si>
    <t>Услуги связи</t>
  </si>
  <si>
    <t>Коммунальные услуги</t>
  </si>
  <si>
    <t>Услуги по содер.имущ.</t>
  </si>
  <si>
    <t>Прочие расходы</t>
  </si>
  <si>
    <t>Увеличение стои-ти ОС</t>
  </si>
  <si>
    <t>Увеличение стои-ти материал.запасов</t>
  </si>
  <si>
    <t>рубли</t>
  </si>
  <si>
    <t>0801</t>
  </si>
  <si>
    <t>4409900</t>
  </si>
  <si>
    <t>001</t>
  </si>
  <si>
    <t>211</t>
  </si>
  <si>
    <t>221</t>
  </si>
  <si>
    <t>223</t>
  </si>
  <si>
    <t>225</t>
  </si>
  <si>
    <t>226</t>
  </si>
  <si>
    <t>290</t>
  </si>
  <si>
    <t>310</t>
  </si>
  <si>
    <t>340</t>
  </si>
  <si>
    <t>300</t>
  </si>
  <si>
    <t>301</t>
  </si>
  <si>
    <t>302</t>
  </si>
  <si>
    <t>4429900</t>
  </si>
  <si>
    <t>4439900</t>
  </si>
  <si>
    <t>4829900</t>
  </si>
  <si>
    <t>0104</t>
  </si>
  <si>
    <t>500</t>
  </si>
  <si>
    <t>Транспортные услуги</t>
  </si>
  <si>
    <t>222</t>
  </si>
  <si>
    <t>902</t>
  </si>
  <si>
    <t>0020800</t>
  </si>
  <si>
    <t>0700500</t>
  </si>
  <si>
    <t>013</t>
  </si>
  <si>
    <t>014</t>
  </si>
  <si>
    <t>0310</t>
  </si>
  <si>
    <t>0502</t>
  </si>
  <si>
    <t>3500200</t>
  </si>
  <si>
    <t>0501</t>
  </si>
  <si>
    <t>006</t>
  </si>
  <si>
    <t>242</t>
  </si>
  <si>
    <t>503</t>
  </si>
  <si>
    <t>0503</t>
  </si>
  <si>
    <t>6000100</t>
  </si>
  <si>
    <t>6000500</t>
  </si>
  <si>
    <t>3510500</t>
  </si>
  <si>
    <t>5129700</t>
  </si>
  <si>
    <t>017</t>
  </si>
  <si>
    <t>251</t>
  </si>
  <si>
    <t>5210600</t>
  </si>
  <si>
    <t>0412</t>
  </si>
  <si>
    <t>0020401</t>
  </si>
  <si>
    <t>0020402</t>
  </si>
  <si>
    <t>2026700</t>
  </si>
  <si>
    <t>0406</t>
  </si>
  <si>
    <t>2800100</t>
  </si>
  <si>
    <t>Безвозмездные перечисления организациям, за исключением госуд-ных и муниц.орган-ций</t>
  </si>
  <si>
    <t>ИТОГО</t>
  </si>
  <si>
    <t>3450100</t>
  </si>
  <si>
    <t xml:space="preserve"> Раздольское клубное объединение</t>
  </si>
  <si>
    <t>Прочие выплаты</t>
  </si>
  <si>
    <t>212</t>
  </si>
  <si>
    <t>Транспортные расходы</t>
  </si>
  <si>
    <t>Услуги по содер.имущ.(найм)</t>
  </si>
  <si>
    <t>117</t>
  </si>
  <si>
    <t>119</t>
  </si>
  <si>
    <t>118</t>
  </si>
  <si>
    <t>1101</t>
  </si>
  <si>
    <t>0111</t>
  </si>
  <si>
    <t>0113</t>
  </si>
  <si>
    <t>0203</t>
  </si>
  <si>
    <t>0013636</t>
  </si>
  <si>
    <t>142</t>
  </si>
  <si>
    <t>0309</t>
  </si>
  <si>
    <t>Программа "Энергосбережения"</t>
  </si>
  <si>
    <t>Программа"Комплексное развитие системы коммунальной инфраструктуры 2011-2013(Прочие услуги)</t>
  </si>
  <si>
    <t>рубль</t>
  </si>
  <si>
    <t>Увеличение стои-ти МЗ</t>
  </si>
  <si>
    <t>7950055</t>
  </si>
  <si>
    <t>7950023</t>
  </si>
  <si>
    <t>511</t>
  </si>
  <si>
    <t>512</t>
  </si>
  <si>
    <t>0106</t>
  </si>
  <si>
    <t>144</t>
  </si>
  <si>
    <t>0900200</t>
  </si>
  <si>
    <t>2180100</t>
  </si>
  <si>
    <t>0409</t>
  </si>
  <si>
    <t>3150201</t>
  </si>
  <si>
    <t>Дорожное хозяйство(дорожный фонды)</t>
  </si>
  <si>
    <t>Осуществление части полномочий по владению, пользованию и распоряжению имуществом( земля)</t>
  </si>
  <si>
    <t>градостроительная деятельность</t>
  </si>
  <si>
    <t>реализация жилищных программ</t>
  </si>
  <si>
    <t>коммунальная сфера</t>
  </si>
  <si>
    <t>Кассовое обслуживание</t>
  </si>
  <si>
    <t>КСО</t>
  </si>
  <si>
    <t xml:space="preserve">Выполнение функций органами местного самоуправления </t>
  </si>
  <si>
    <t>на 2013 год</t>
  </si>
  <si>
    <t>067</t>
  </si>
  <si>
    <t>А.А.Рыжова</t>
  </si>
  <si>
    <t>Услуги по содер. имущ. (софинансирование,  ремонт ДК)</t>
  </si>
  <si>
    <t>0920300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</si>
</sst>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workbookViewId="0" topLeftCell="A36">
      <selection activeCell="L50" sqref="L50"/>
    </sheetView>
  </sheetViews>
  <sheetFormatPr defaultColWidth="9.00390625" defaultRowHeight="12.75"/>
  <cols>
    <col min="1" max="1" width="22.375" style="0" customWidth="1"/>
    <col min="2" max="2" width="6.125" style="0" customWidth="1"/>
    <col min="3" max="3" width="7.125" style="0" customWidth="1"/>
    <col min="4" max="4" width="10.625" style="0" bestFit="1" customWidth="1"/>
    <col min="5" max="5" width="7.75390625" style="0" customWidth="1"/>
    <col min="6" max="6" width="6.75390625" style="0" customWidth="1"/>
    <col min="7" max="7" width="5.625" style="0" customWidth="1"/>
    <col min="9" max="9" width="13.375" style="0" customWidth="1"/>
    <col min="14" max="14" width="0.2421875" style="0" customWidth="1"/>
  </cols>
  <sheetData>
    <row r="2" spans="4:9" ht="12.75">
      <c r="D2" s="1"/>
      <c r="E2" s="1"/>
      <c r="F2" s="1"/>
      <c r="I2" s="1" t="s">
        <v>12</v>
      </c>
    </row>
    <row r="3" ht="12.75">
      <c r="G3" t="s">
        <v>13</v>
      </c>
    </row>
    <row r="4" spans="1:8" ht="12.75">
      <c r="A4" s="5"/>
      <c r="B4" s="5"/>
      <c r="C4" s="5"/>
      <c r="D4" s="5"/>
      <c r="E4" s="5"/>
      <c r="F4" s="5"/>
      <c r="G4" s="6" t="s">
        <v>14</v>
      </c>
      <c r="H4" s="5"/>
    </row>
    <row r="5" ht="12.75">
      <c r="G5" t="s">
        <v>15</v>
      </c>
    </row>
    <row r="6" spans="4:7" ht="12.75">
      <c r="D6" s="1"/>
      <c r="G6" t="s">
        <v>16</v>
      </c>
    </row>
    <row r="7" spans="8:10" ht="13.5" thickBot="1">
      <c r="H7" s="7"/>
      <c r="I7" s="7"/>
      <c r="J7" t="s">
        <v>17</v>
      </c>
    </row>
    <row r="8" spans="1:8" ht="12.75">
      <c r="A8" s="2"/>
      <c r="B8" s="2"/>
      <c r="C8" s="3"/>
      <c r="D8" s="3"/>
      <c r="E8" s="3"/>
      <c r="F8" s="3"/>
      <c r="G8" s="3"/>
      <c r="H8" s="3"/>
    </row>
    <row r="9" spans="1:8" ht="12.75">
      <c r="A9" s="3"/>
      <c r="B9" s="3"/>
      <c r="C9" s="4"/>
      <c r="D9" s="4"/>
      <c r="E9" s="4"/>
      <c r="F9" s="4"/>
      <c r="G9" s="4"/>
      <c r="H9" s="3"/>
    </row>
    <row r="10" spans="1:8" ht="12.75">
      <c r="A10" s="3"/>
      <c r="B10" s="3"/>
      <c r="C10" s="4"/>
      <c r="D10" s="4"/>
      <c r="E10" s="4"/>
      <c r="F10" s="4"/>
      <c r="G10" s="4"/>
      <c r="H10" s="3"/>
    </row>
    <row r="11" spans="1:8" ht="12.75">
      <c r="A11" s="3"/>
      <c r="B11" s="3"/>
      <c r="C11" s="4"/>
      <c r="D11" s="4"/>
      <c r="E11" s="8" t="s">
        <v>18</v>
      </c>
      <c r="F11" s="4"/>
      <c r="G11" s="4"/>
      <c r="H11" s="3"/>
    </row>
    <row r="12" spans="1:8" ht="12.75">
      <c r="A12" s="3"/>
      <c r="B12" s="3"/>
      <c r="C12" s="4"/>
      <c r="D12" s="11" t="s">
        <v>86</v>
      </c>
      <c r="E12" s="11"/>
      <c r="F12" s="11"/>
      <c r="G12" s="11"/>
      <c r="H12" s="12"/>
    </row>
    <row r="13" spans="1:8" ht="12.75">
      <c r="A13" s="3"/>
      <c r="B13" s="3"/>
      <c r="C13" s="4"/>
      <c r="D13" s="4"/>
      <c r="E13" s="4"/>
      <c r="F13" s="8" t="s">
        <v>123</v>
      </c>
      <c r="G13" s="4"/>
      <c r="H13" s="3"/>
    </row>
    <row r="14" spans="1:8" ht="12.75">
      <c r="A14" s="3"/>
      <c r="B14" s="3"/>
      <c r="C14" s="4"/>
      <c r="D14" s="4"/>
      <c r="E14" s="4"/>
      <c r="F14" s="4"/>
      <c r="G14" s="4"/>
      <c r="H14" s="3"/>
    </row>
    <row r="15" spans="1:12" ht="12.75">
      <c r="A15" s="9"/>
      <c r="B15" s="9"/>
      <c r="C15" s="4"/>
      <c r="D15" s="4"/>
      <c r="E15" s="4"/>
      <c r="F15" s="4"/>
      <c r="G15" s="4"/>
      <c r="H15" s="3"/>
      <c r="L15" t="s">
        <v>103</v>
      </c>
    </row>
    <row r="16" spans="1:13" ht="23.25" customHeight="1">
      <c r="A16" s="67" t="s">
        <v>20</v>
      </c>
      <c r="B16" s="65" t="s">
        <v>2</v>
      </c>
      <c r="C16" s="68" t="s">
        <v>3</v>
      </c>
      <c r="D16" s="68" t="s">
        <v>4</v>
      </c>
      <c r="E16" s="68" t="s">
        <v>5</v>
      </c>
      <c r="F16" s="68" t="s">
        <v>21</v>
      </c>
      <c r="G16" s="68" t="s">
        <v>22</v>
      </c>
      <c r="H16" s="67" t="s">
        <v>6</v>
      </c>
      <c r="I16" s="67" t="s">
        <v>23</v>
      </c>
      <c r="J16" s="67" t="s">
        <v>24</v>
      </c>
      <c r="K16" s="67"/>
      <c r="L16" s="67"/>
      <c r="M16" s="67"/>
    </row>
    <row r="17" spans="1:13" ht="21" customHeight="1">
      <c r="A17" s="67"/>
      <c r="B17" s="66"/>
      <c r="C17" s="68"/>
      <c r="D17" s="68"/>
      <c r="E17" s="68"/>
      <c r="F17" s="68"/>
      <c r="G17" s="68"/>
      <c r="H17" s="67"/>
      <c r="I17" s="67"/>
      <c r="J17" s="13" t="s">
        <v>25</v>
      </c>
      <c r="K17" s="13" t="s">
        <v>26</v>
      </c>
      <c r="L17" s="13" t="s">
        <v>0</v>
      </c>
      <c r="M17" s="13" t="s">
        <v>1</v>
      </c>
    </row>
    <row r="18" spans="1:14" ht="18.75" customHeight="1">
      <c r="A18" s="14" t="s">
        <v>27</v>
      </c>
      <c r="B18" s="15" t="s">
        <v>8</v>
      </c>
      <c r="C18" s="15" t="s">
        <v>36</v>
      </c>
      <c r="D18" s="15" t="s">
        <v>37</v>
      </c>
      <c r="E18" s="15" t="s">
        <v>38</v>
      </c>
      <c r="F18" s="15" t="s">
        <v>39</v>
      </c>
      <c r="G18" s="15" t="s">
        <v>7</v>
      </c>
      <c r="H18" s="15" t="s">
        <v>7</v>
      </c>
      <c r="I18" s="16">
        <f aca="true" t="shared" si="0" ref="I18:I47">SUM(J18:M18)</f>
        <v>789835</v>
      </c>
      <c r="J18" s="17">
        <v>187500</v>
      </c>
      <c r="K18" s="17">
        <v>187500</v>
      </c>
      <c r="L18" s="17">
        <v>187500</v>
      </c>
      <c r="M18" s="17">
        <v>227335</v>
      </c>
      <c r="N18" s="61">
        <v>789835</v>
      </c>
    </row>
    <row r="19" spans="1:13" ht="18.75" customHeight="1">
      <c r="A19" s="14" t="s">
        <v>87</v>
      </c>
      <c r="B19" s="15" t="s">
        <v>8</v>
      </c>
      <c r="C19" s="15" t="s">
        <v>36</v>
      </c>
      <c r="D19" s="15" t="s">
        <v>37</v>
      </c>
      <c r="E19" s="15" t="s">
        <v>38</v>
      </c>
      <c r="F19" s="15" t="s">
        <v>88</v>
      </c>
      <c r="G19" s="15" t="s">
        <v>7</v>
      </c>
      <c r="H19" s="15" t="s">
        <v>7</v>
      </c>
      <c r="I19" s="16">
        <f t="shared" si="0"/>
        <v>0</v>
      </c>
      <c r="J19" s="17"/>
      <c r="K19" s="17"/>
      <c r="L19" s="17"/>
      <c r="M19" s="17"/>
    </row>
    <row r="20" spans="1:14" ht="18.75" customHeight="1">
      <c r="A20" s="18" t="s">
        <v>28</v>
      </c>
      <c r="B20" s="19" t="s">
        <v>8</v>
      </c>
      <c r="C20" s="15" t="s">
        <v>36</v>
      </c>
      <c r="D20" s="15" t="s">
        <v>37</v>
      </c>
      <c r="E20" s="15" t="s">
        <v>38</v>
      </c>
      <c r="F20" s="15" t="s">
        <v>9</v>
      </c>
      <c r="G20" s="15" t="s">
        <v>7</v>
      </c>
      <c r="H20" s="15" t="s">
        <v>7</v>
      </c>
      <c r="I20" s="16">
        <f t="shared" si="0"/>
        <v>238530</v>
      </c>
      <c r="J20" s="17">
        <v>59632</v>
      </c>
      <c r="K20" s="17">
        <v>59632</v>
      </c>
      <c r="L20" s="17">
        <v>59632</v>
      </c>
      <c r="M20" s="17">
        <v>59634</v>
      </c>
      <c r="N20" s="61">
        <v>238530</v>
      </c>
    </row>
    <row r="21" spans="1:14" ht="15">
      <c r="A21" s="14" t="s">
        <v>29</v>
      </c>
      <c r="B21" s="15" t="s">
        <v>8</v>
      </c>
      <c r="C21" s="15" t="s">
        <v>36</v>
      </c>
      <c r="D21" s="15" t="s">
        <v>37</v>
      </c>
      <c r="E21" s="15" t="s">
        <v>38</v>
      </c>
      <c r="F21" s="15" t="s">
        <v>40</v>
      </c>
      <c r="G21" s="15" t="s">
        <v>7</v>
      </c>
      <c r="H21" s="15" t="s">
        <v>7</v>
      </c>
      <c r="I21" s="16">
        <f t="shared" si="0"/>
        <v>25000</v>
      </c>
      <c r="J21" s="17">
        <v>6250</v>
      </c>
      <c r="K21" s="17">
        <v>6250</v>
      </c>
      <c r="L21" s="17">
        <v>6250</v>
      </c>
      <c r="M21" s="17">
        <v>6250</v>
      </c>
      <c r="N21" s="61">
        <v>25000</v>
      </c>
    </row>
    <row r="22" spans="1:13" ht="15">
      <c r="A22" s="14" t="s">
        <v>55</v>
      </c>
      <c r="B22" s="15" t="s">
        <v>8</v>
      </c>
      <c r="C22" s="15" t="s">
        <v>36</v>
      </c>
      <c r="D22" s="15" t="s">
        <v>37</v>
      </c>
      <c r="E22" s="15" t="s">
        <v>38</v>
      </c>
      <c r="F22" s="15" t="s">
        <v>56</v>
      </c>
      <c r="G22" s="15" t="s">
        <v>7</v>
      </c>
      <c r="H22" s="15" t="s">
        <v>7</v>
      </c>
      <c r="I22" s="16">
        <f t="shared" si="0"/>
        <v>0</v>
      </c>
      <c r="J22" s="17"/>
      <c r="K22" s="17"/>
      <c r="L22" s="17"/>
      <c r="M22" s="17"/>
    </row>
    <row r="23" spans="1:14" ht="19.5" customHeight="1">
      <c r="A23" s="18" t="s">
        <v>30</v>
      </c>
      <c r="B23" s="19" t="s">
        <v>8</v>
      </c>
      <c r="C23" s="15" t="s">
        <v>36</v>
      </c>
      <c r="D23" s="15" t="s">
        <v>37</v>
      </c>
      <c r="E23" s="15" t="s">
        <v>38</v>
      </c>
      <c r="F23" s="15" t="s">
        <v>41</v>
      </c>
      <c r="G23" s="15" t="s">
        <v>7</v>
      </c>
      <c r="H23" s="15" t="s">
        <v>47</v>
      </c>
      <c r="I23" s="16">
        <f t="shared" si="0"/>
        <v>300000</v>
      </c>
      <c r="J23" s="17">
        <v>50000</v>
      </c>
      <c r="K23" s="17">
        <v>50000</v>
      </c>
      <c r="L23" s="17">
        <v>100000</v>
      </c>
      <c r="M23" s="17">
        <v>100000</v>
      </c>
      <c r="N23" s="62">
        <v>300000</v>
      </c>
    </row>
    <row r="24" spans="1:14" ht="26.25" customHeight="1">
      <c r="A24" s="18" t="s">
        <v>30</v>
      </c>
      <c r="B24" s="15" t="s">
        <v>8</v>
      </c>
      <c r="C24" s="15" t="s">
        <v>36</v>
      </c>
      <c r="D24" s="15" t="s">
        <v>37</v>
      </c>
      <c r="E24" s="15" t="s">
        <v>38</v>
      </c>
      <c r="F24" s="15" t="s">
        <v>41</v>
      </c>
      <c r="G24" s="15" t="s">
        <v>7</v>
      </c>
      <c r="H24" s="15" t="s">
        <v>48</v>
      </c>
      <c r="I24" s="16">
        <f t="shared" si="0"/>
        <v>146000</v>
      </c>
      <c r="J24" s="17">
        <v>24000</v>
      </c>
      <c r="K24" s="17">
        <v>50000</v>
      </c>
      <c r="L24" s="17">
        <v>20000</v>
      </c>
      <c r="M24" s="17">
        <v>52000</v>
      </c>
      <c r="N24" s="62">
        <v>146000</v>
      </c>
    </row>
    <row r="25" spans="1:14" ht="28.5" customHeight="1">
      <c r="A25" s="18" t="s">
        <v>30</v>
      </c>
      <c r="B25" s="19" t="s">
        <v>8</v>
      </c>
      <c r="C25" s="15" t="s">
        <v>36</v>
      </c>
      <c r="D25" s="15" t="s">
        <v>37</v>
      </c>
      <c r="E25" s="15" t="s">
        <v>38</v>
      </c>
      <c r="F25" s="15" t="s">
        <v>41</v>
      </c>
      <c r="G25" s="15" t="s">
        <v>7</v>
      </c>
      <c r="H25" s="15" t="s">
        <v>49</v>
      </c>
      <c r="I25" s="16">
        <f t="shared" si="0"/>
        <v>13000</v>
      </c>
      <c r="J25" s="17">
        <v>3250</v>
      </c>
      <c r="K25" s="17">
        <v>3250</v>
      </c>
      <c r="L25" s="17">
        <v>3250</v>
      </c>
      <c r="M25" s="17">
        <v>3250</v>
      </c>
      <c r="N25" s="62">
        <v>13000</v>
      </c>
    </row>
    <row r="26" spans="1:14" ht="33" customHeight="1">
      <c r="A26" s="18" t="s">
        <v>31</v>
      </c>
      <c r="B26" s="15" t="s">
        <v>8</v>
      </c>
      <c r="C26" s="15" t="s">
        <v>36</v>
      </c>
      <c r="D26" s="15" t="s">
        <v>37</v>
      </c>
      <c r="E26" s="15" t="s">
        <v>38</v>
      </c>
      <c r="F26" s="15" t="s">
        <v>42</v>
      </c>
      <c r="G26" s="15" t="s">
        <v>7</v>
      </c>
      <c r="H26" s="15" t="s">
        <v>7</v>
      </c>
      <c r="I26" s="16">
        <f t="shared" si="0"/>
        <v>438000</v>
      </c>
      <c r="J26" s="17">
        <v>30000</v>
      </c>
      <c r="K26" s="17">
        <v>50000</v>
      </c>
      <c r="L26" s="17">
        <v>222000</v>
      </c>
      <c r="M26" s="17">
        <v>136000</v>
      </c>
      <c r="N26" s="62">
        <v>438000</v>
      </c>
    </row>
    <row r="27" spans="1:14" ht="33" customHeight="1">
      <c r="A27" s="18" t="s">
        <v>126</v>
      </c>
      <c r="B27" s="15" t="s">
        <v>8</v>
      </c>
      <c r="C27" s="15" t="s">
        <v>36</v>
      </c>
      <c r="D27" s="15" t="s">
        <v>37</v>
      </c>
      <c r="E27" s="15" t="s">
        <v>38</v>
      </c>
      <c r="F27" s="15" t="s">
        <v>42</v>
      </c>
      <c r="G27" s="15" t="s">
        <v>124</v>
      </c>
      <c r="H27" s="15" t="s">
        <v>7</v>
      </c>
      <c r="I27" s="16">
        <f t="shared" si="0"/>
        <v>250000</v>
      </c>
      <c r="J27" s="17"/>
      <c r="K27" s="17"/>
      <c r="L27" s="17"/>
      <c r="M27" s="17">
        <v>250000</v>
      </c>
      <c r="N27" s="62">
        <v>250000</v>
      </c>
    </row>
    <row r="28" spans="1:14" ht="15">
      <c r="A28" s="18" t="s">
        <v>10</v>
      </c>
      <c r="B28" s="19" t="s">
        <v>8</v>
      </c>
      <c r="C28" s="15" t="s">
        <v>36</v>
      </c>
      <c r="D28" s="15" t="s">
        <v>37</v>
      </c>
      <c r="E28" s="15" t="s">
        <v>38</v>
      </c>
      <c r="F28" s="15" t="s">
        <v>43</v>
      </c>
      <c r="G28" s="15" t="s">
        <v>7</v>
      </c>
      <c r="H28" s="15" t="s">
        <v>7</v>
      </c>
      <c r="I28" s="16">
        <f t="shared" si="0"/>
        <v>387402</v>
      </c>
      <c r="J28" s="17">
        <v>80000</v>
      </c>
      <c r="K28" s="17"/>
      <c r="L28" s="17">
        <v>194934</v>
      </c>
      <c r="M28" s="17">
        <v>112468</v>
      </c>
      <c r="N28" s="62">
        <v>387402</v>
      </c>
    </row>
    <row r="29" spans="1:14" ht="15">
      <c r="A29" s="18" t="s">
        <v>32</v>
      </c>
      <c r="B29" s="15" t="s">
        <v>8</v>
      </c>
      <c r="C29" s="15" t="s">
        <v>36</v>
      </c>
      <c r="D29" s="15" t="s">
        <v>37</v>
      </c>
      <c r="E29" s="15" t="s">
        <v>38</v>
      </c>
      <c r="F29" s="15" t="s">
        <v>44</v>
      </c>
      <c r="G29" s="15" t="s">
        <v>7</v>
      </c>
      <c r="H29" s="15" t="s">
        <v>7</v>
      </c>
      <c r="I29" s="16">
        <f t="shared" si="0"/>
        <v>99966</v>
      </c>
      <c r="J29" s="17">
        <v>20000</v>
      </c>
      <c r="K29" s="17">
        <v>5000</v>
      </c>
      <c r="L29" s="17">
        <v>35000</v>
      </c>
      <c r="M29" s="17">
        <v>39966</v>
      </c>
      <c r="N29" s="62">
        <v>99966</v>
      </c>
    </row>
    <row r="30" spans="1:14" ht="19.5" customHeight="1">
      <c r="A30" s="18" t="s">
        <v>33</v>
      </c>
      <c r="B30" s="19" t="s">
        <v>8</v>
      </c>
      <c r="C30" s="15" t="s">
        <v>36</v>
      </c>
      <c r="D30" s="15" t="s">
        <v>37</v>
      </c>
      <c r="E30" s="15" t="s">
        <v>38</v>
      </c>
      <c r="F30" s="15" t="s">
        <v>45</v>
      </c>
      <c r="G30" s="15" t="s">
        <v>7</v>
      </c>
      <c r="H30" s="15" t="s">
        <v>7</v>
      </c>
      <c r="I30" s="16">
        <f t="shared" si="0"/>
        <v>0</v>
      </c>
      <c r="J30" s="17"/>
      <c r="K30" s="17"/>
      <c r="L30" s="17"/>
      <c r="M30" s="17"/>
      <c r="N30" s="63"/>
    </row>
    <row r="31" spans="1:14" ht="24.75" customHeight="1">
      <c r="A31" s="18" t="s">
        <v>34</v>
      </c>
      <c r="B31" s="15" t="s">
        <v>8</v>
      </c>
      <c r="C31" s="15" t="s">
        <v>36</v>
      </c>
      <c r="D31" s="15" t="s">
        <v>37</v>
      </c>
      <c r="E31" s="15" t="s">
        <v>38</v>
      </c>
      <c r="F31" s="15" t="s">
        <v>46</v>
      </c>
      <c r="G31" s="15" t="s">
        <v>7</v>
      </c>
      <c r="H31" s="15" t="s">
        <v>7</v>
      </c>
      <c r="I31" s="16">
        <f t="shared" si="0"/>
        <v>62467</v>
      </c>
      <c r="J31" s="17">
        <v>29700</v>
      </c>
      <c r="K31" s="17"/>
      <c r="L31" s="17"/>
      <c r="M31" s="17">
        <v>32767</v>
      </c>
      <c r="N31" s="62">
        <v>62467</v>
      </c>
    </row>
    <row r="32" spans="1:14" ht="15">
      <c r="A32" s="18" t="s">
        <v>27</v>
      </c>
      <c r="B32" s="19" t="s">
        <v>8</v>
      </c>
      <c r="C32" s="15" t="s">
        <v>36</v>
      </c>
      <c r="D32" s="15">
        <v>4429900</v>
      </c>
      <c r="E32" s="15" t="s">
        <v>38</v>
      </c>
      <c r="F32" s="15">
        <v>211</v>
      </c>
      <c r="G32" s="15" t="s">
        <v>7</v>
      </c>
      <c r="H32" s="15" t="s">
        <v>7</v>
      </c>
      <c r="I32" s="16">
        <f t="shared" si="0"/>
        <v>273175</v>
      </c>
      <c r="J32" s="17">
        <v>60000</v>
      </c>
      <c r="K32" s="17">
        <v>60000</v>
      </c>
      <c r="L32" s="17">
        <v>70000</v>
      </c>
      <c r="M32" s="17">
        <v>83175</v>
      </c>
      <c r="N32" s="62">
        <v>273175</v>
      </c>
    </row>
    <row r="33" spans="1:14" ht="15">
      <c r="A33" s="18" t="s">
        <v>28</v>
      </c>
      <c r="B33" s="19" t="s">
        <v>8</v>
      </c>
      <c r="C33" s="15" t="s">
        <v>36</v>
      </c>
      <c r="D33" s="15" t="s">
        <v>50</v>
      </c>
      <c r="E33" s="15" t="s">
        <v>38</v>
      </c>
      <c r="F33" s="15" t="s">
        <v>9</v>
      </c>
      <c r="G33" s="15" t="s">
        <v>7</v>
      </c>
      <c r="H33" s="15" t="s">
        <v>7</v>
      </c>
      <c r="I33" s="16">
        <f t="shared" si="0"/>
        <v>82498</v>
      </c>
      <c r="J33" s="13">
        <v>20000</v>
      </c>
      <c r="K33" s="13">
        <v>20000</v>
      </c>
      <c r="L33" s="13">
        <v>24000</v>
      </c>
      <c r="M33" s="13">
        <v>18498</v>
      </c>
      <c r="N33" s="62">
        <v>82498</v>
      </c>
    </row>
    <row r="34" spans="1:14" ht="15">
      <c r="A34" s="18" t="s">
        <v>10</v>
      </c>
      <c r="B34" s="19" t="s">
        <v>8</v>
      </c>
      <c r="C34" s="15" t="s">
        <v>36</v>
      </c>
      <c r="D34" s="15" t="s">
        <v>50</v>
      </c>
      <c r="E34" s="15" t="s">
        <v>38</v>
      </c>
      <c r="F34" s="15" t="s">
        <v>43</v>
      </c>
      <c r="G34" s="15" t="s">
        <v>7</v>
      </c>
      <c r="H34" s="15" t="s">
        <v>7</v>
      </c>
      <c r="I34" s="16">
        <f t="shared" si="0"/>
        <v>39027</v>
      </c>
      <c r="J34" s="14"/>
      <c r="K34" s="20">
        <v>10000</v>
      </c>
      <c r="L34" s="20"/>
      <c r="M34" s="14">
        <v>29027</v>
      </c>
      <c r="N34" s="62">
        <v>39027</v>
      </c>
    </row>
    <row r="35" spans="1:13" ht="17.25" customHeight="1">
      <c r="A35" s="18" t="s">
        <v>33</v>
      </c>
      <c r="B35" s="19" t="s">
        <v>8</v>
      </c>
      <c r="C35" s="15" t="s">
        <v>36</v>
      </c>
      <c r="D35" s="15" t="s">
        <v>50</v>
      </c>
      <c r="E35" s="15" t="s">
        <v>38</v>
      </c>
      <c r="F35" s="15" t="s">
        <v>45</v>
      </c>
      <c r="G35" s="15" t="s">
        <v>7</v>
      </c>
      <c r="H35" s="15" t="s">
        <v>7</v>
      </c>
      <c r="I35" s="16">
        <f t="shared" si="0"/>
        <v>0</v>
      </c>
      <c r="J35" s="14"/>
      <c r="K35" s="20"/>
      <c r="L35" s="14"/>
      <c r="M35" s="20"/>
    </row>
    <row r="36" spans="1:13" ht="16.5" customHeight="1">
      <c r="A36" s="18" t="s">
        <v>104</v>
      </c>
      <c r="B36" s="19" t="s">
        <v>8</v>
      </c>
      <c r="C36" s="15" t="s">
        <v>36</v>
      </c>
      <c r="D36" s="15" t="s">
        <v>50</v>
      </c>
      <c r="E36" s="15" t="s">
        <v>38</v>
      </c>
      <c r="F36" s="15" t="s">
        <v>46</v>
      </c>
      <c r="G36" s="15" t="s">
        <v>7</v>
      </c>
      <c r="H36" s="15" t="s">
        <v>7</v>
      </c>
      <c r="I36" s="16">
        <f t="shared" si="0"/>
        <v>0</v>
      </c>
      <c r="J36" s="14"/>
      <c r="K36" s="20"/>
      <c r="L36" s="14"/>
      <c r="M36" s="20"/>
    </row>
    <row r="37" spans="1:14" ht="15">
      <c r="A37" s="21" t="s">
        <v>27</v>
      </c>
      <c r="B37" s="15" t="s">
        <v>8</v>
      </c>
      <c r="C37" s="15" t="s">
        <v>36</v>
      </c>
      <c r="D37" s="15" t="s">
        <v>51</v>
      </c>
      <c r="E37" s="15" t="s">
        <v>38</v>
      </c>
      <c r="F37" s="15" t="s">
        <v>39</v>
      </c>
      <c r="G37" s="15" t="s">
        <v>7</v>
      </c>
      <c r="H37" s="15" t="s">
        <v>7</v>
      </c>
      <c r="I37" s="16">
        <f t="shared" si="0"/>
        <v>790364</v>
      </c>
      <c r="J37" s="14">
        <v>200000</v>
      </c>
      <c r="K37" s="20">
        <v>200000</v>
      </c>
      <c r="L37" s="20">
        <v>250000</v>
      </c>
      <c r="M37" s="20">
        <v>140364</v>
      </c>
      <c r="N37" s="62">
        <v>790364.4</v>
      </c>
    </row>
    <row r="38" spans="1:14" ht="15">
      <c r="A38" s="21" t="s">
        <v>28</v>
      </c>
      <c r="B38" s="15" t="s">
        <v>8</v>
      </c>
      <c r="C38" s="15" t="s">
        <v>36</v>
      </c>
      <c r="D38" s="15" t="s">
        <v>51</v>
      </c>
      <c r="E38" s="15" t="s">
        <v>38</v>
      </c>
      <c r="F38" s="15" t="s">
        <v>9</v>
      </c>
      <c r="G38" s="15" t="s">
        <v>7</v>
      </c>
      <c r="H38" s="15" t="s">
        <v>7</v>
      </c>
      <c r="I38" s="16">
        <f t="shared" si="0"/>
        <v>238736</v>
      </c>
      <c r="J38" s="14">
        <v>68000</v>
      </c>
      <c r="K38" s="20">
        <v>68000</v>
      </c>
      <c r="L38" s="20">
        <v>51690</v>
      </c>
      <c r="M38" s="20">
        <v>51046</v>
      </c>
      <c r="N38" s="62">
        <v>238736</v>
      </c>
    </row>
    <row r="39" spans="1:14" ht="15">
      <c r="A39" s="21" t="s">
        <v>27</v>
      </c>
      <c r="B39" s="15" t="s">
        <v>8</v>
      </c>
      <c r="C39" s="15" t="s">
        <v>94</v>
      </c>
      <c r="D39" s="15" t="s">
        <v>52</v>
      </c>
      <c r="E39" s="15" t="s">
        <v>38</v>
      </c>
      <c r="F39" s="15" t="s">
        <v>39</v>
      </c>
      <c r="G39" s="15" t="s">
        <v>7</v>
      </c>
      <c r="H39" s="15" t="s">
        <v>7</v>
      </c>
      <c r="I39" s="16">
        <f t="shared" si="0"/>
        <v>334255</v>
      </c>
      <c r="J39" s="14">
        <v>83000</v>
      </c>
      <c r="K39" s="20">
        <v>83000</v>
      </c>
      <c r="L39" s="20">
        <v>79255</v>
      </c>
      <c r="M39" s="20">
        <v>89000</v>
      </c>
      <c r="N39" s="62">
        <v>334255</v>
      </c>
    </row>
    <row r="40" spans="1:14" ht="15">
      <c r="A40" s="21" t="s">
        <v>28</v>
      </c>
      <c r="B40" s="15" t="s">
        <v>8</v>
      </c>
      <c r="C40" s="15" t="s">
        <v>94</v>
      </c>
      <c r="D40" s="15" t="s">
        <v>52</v>
      </c>
      <c r="E40" s="15" t="s">
        <v>38</v>
      </c>
      <c r="F40" s="15" t="s">
        <v>9</v>
      </c>
      <c r="G40" s="15" t="s">
        <v>7</v>
      </c>
      <c r="H40" s="15" t="s">
        <v>7</v>
      </c>
      <c r="I40" s="16">
        <f t="shared" si="0"/>
        <v>114435</v>
      </c>
      <c r="J40" s="14">
        <v>28000</v>
      </c>
      <c r="K40" s="20">
        <v>28000</v>
      </c>
      <c r="L40" s="20">
        <v>28435</v>
      </c>
      <c r="M40" s="20">
        <v>30000</v>
      </c>
      <c r="N40" s="62">
        <v>114435</v>
      </c>
    </row>
    <row r="41" spans="1:14" ht="15">
      <c r="A41" s="21" t="s">
        <v>89</v>
      </c>
      <c r="B41" s="15" t="s">
        <v>8</v>
      </c>
      <c r="C41" s="15" t="s">
        <v>94</v>
      </c>
      <c r="D41" s="15" t="s">
        <v>52</v>
      </c>
      <c r="E41" s="15" t="s">
        <v>38</v>
      </c>
      <c r="F41" s="15" t="s">
        <v>56</v>
      </c>
      <c r="G41" s="15" t="s">
        <v>7</v>
      </c>
      <c r="H41" s="15" t="s">
        <v>7</v>
      </c>
      <c r="I41" s="16">
        <f t="shared" si="0"/>
        <v>60010</v>
      </c>
      <c r="J41" s="14">
        <v>10000</v>
      </c>
      <c r="K41" s="20"/>
      <c r="L41" s="20">
        <v>30010</v>
      </c>
      <c r="M41" s="20">
        <v>20000</v>
      </c>
      <c r="N41" s="62">
        <v>60010</v>
      </c>
    </row>
    <row r="42" spans="1:13" ht="15">
      <c r="A42" s="21" t="s">
        <v>30</v>
      </c>
      <c r="B42" s="15" t="s">
        <v>8</v>
      </c>
      <c r="C42" s="15" t="s">
        <v>94</v>
      </c>
      <c r="D42" s="15" t="s">
        <v>52</v>
      </c>
      <c r="E42" s="15" t="s">
        <v>38</v>
      </c>
      <c r="F42" s="15" t="s">
        <v>41</v>
      </c>
      <c r="G42" s="15" t="s">
        <v>7</v>
      </c>
      <c r="H42" s="15" t="s">
        <v>48</v>
      </c>
      <c r="I42" s="16">
        <f t="shared" si="0"/>
        <v>0</v>
      </c>
      <c r="J42" s="14"/>
      <c r="K42" s="20"/>
      <c r="L42" s="20"/>
      <c r="M42" s="20"/>
    </row>
    <row r="43" spans="1:13" ht="15" hidden="1">
      <c r="A43" s="18" t="s">
        <v>32</v>
      </c>
      <c r="B43" s="15" t="s">
        <v>8</v>
      </c>
      <c r="C43" s="15" t="s">
        <v>94</v>
      </c>
      <c r="D43" s="15" t="s">
        <v>52</v>
      </c>
      <c r="E43" s="15" t="s">
        <v>38</v>
      </c>
      <c r="F43" s="15" t="s">
        <v>44</v>
      </c>
      <c r="G43" s="15" t="s">
        <v>7</v>
      </c>
      <c r="H43" s="15" t="s">
        <v>7</v>
      </c>
      <c r="I43" s="16">
        <f t="shared" si="0"/>
        <v>0</v>
      </c>
      <c r="J43" s="14"/>
      <c r="K43" s="20"/>
      <c r="L43" s="20"/>
      <c r="M43" s="20"/>
    </row>
    <row r="44" spans="1:13" ht="30" hidden="1">
      <c r="A44" s="18" t="s">
        <v>34</v>
      </c>
      <c r="B44" s="22" t="s">
        <v>8</v>
      </c>
      <c r="C44" s="15" t="s">
        <v>94</v>
      </c>
      <c r="D44" s="22" t="s">
        <v>52</v>
      </c>
      <c r="E44" s="22" t="s">
        <v>38</v>
      </c>
      <c r="F44" s="22" t="s">
        <v>46</v>
      </c>
      <c r="G44" s="22" t="s">
        <v>7</v>
      </c>
      <c r="H44" s="22" t="s">
        <v>7</v>
      </c>
      <c r="I44" s="23">
        <f t="shared" si="0"/>
        <v>0</v>
      </c>
      <c r="J44" s="14"/>
      <c r="K44" s="20"/>
      <c r="L44" s="20"/>
      <c r="M44" s="20"/>
    </row>
    <row r="45" spans="1:13" ht="15" hidden="1">
      <c r="A45" s="21" t="s">
        <v>89</v>
      </c>
      <c r="B45" s="15" t="s">
        <v>8</v>
      </c>
      <c r="C45" s="15" t="s">
        <v>94</v>
      </c>
      <c r="D45" s="15" t="s">
        <v>73</v>
      </c>
      <c r="E45" s="15" t="s">
        <v>54</v>
      </c>
      <c r="F45" s="15" t="s">
        <v>56</v>
      </c>
      <c r="G45" s="15" t="s">
        <v>7</v>
      </c>
      <c r="H45" s="15" t="s">
        <v>7</v>
      </c>
      <c r="I45" s="16">
        <f t="shared" si="0"/>
        <v>0</v>
      </c>
      <c r="J45" s="14"/>
      <c r="K45" s="20"/>
      <c r="L45" s="20"/>
      <c r="M45" s="20"/>
    </row>
    <row r="46" spans="1:13" ht="15" hidden="1">
      <c r="A46" s="21" t="s">
        <v>10</v>
      </c>
      <c r="B46" s="15" t="s">
        <v>8</v>
      </c>
      <c r="C46" s="15" t="s">
        <v>94</v>
      </c>
      <c r="D46" s="15" t="s">
        <v>73</v>
      </c>
      <c r="E46" s="15" t="s">
        <v>54</v>
      </c>
      <c r="F46" s="15" t="s">
        <v>43</v>
      </c>
      <c r="G46" s="15" t="s">
        <v>7</v>
      </c>
      <c r="H46" s="15" t="s">
        <v>7</v>
      </c>
      <c r="I46" s="16">
        <f t="shared" si="0"/>
        <v>0</v>
      </c>
      <c r="J46" s="14"/>
      <c r="K46" s="14"/>
      <c r="L46" s="20"/>
      <c r="M46" s="20"/>
    </row>
    <row r="47" spans="1:14" ht="15">
      <c r="A47" s="21" t="s">
        <v>32</v>
      </c>
      <c r="B47" s="15" t="s">
        <v>8</v>
      </c>
      <c r="C47" s="15" t="s">
        <v>94</v>
      </c>
      <c r="D47" s="15" t="s">
        <v>73</v>
      </c>
      <c r="E47" s="15" t="s">
        <v>54</v>
      </c>
      <c r="F47" s="15" t="s">
        <v>44</v>
      </c>
      <c r="G47" s="15" t="s">
        <v>7</v>
      </c>
      <c r="H47" s="15" t="s">
        <v>7</v>
      </c>
      <c r="I47" s="16">
        <f t="shared" si="0"/>
        <v>80000</v>
      </c>
      <c r="J47" s="14">
        <v>10000</v>
      </c>
      <c r="K47" s="20"/>
      <c r="L47" s="20">
        <v>50000</v>
      </c>
      <c r="M47" s="20">
        <v>20000</v>
      </c>
      <c r="N47">
        <v>80000</v>
      </c>
    </row>
    <row r="48" spans="1:13" ht="15">
      <c r="A48" s="24" t="s">
        <v>84</v>
      </c>
      <c r="B48" s="15"/>
      <c r="C48" s="15"/>
      <c r="D48" s="15"/>
      <c r="E48" s="15"/>
      <c r="F48" s="15"/>
      <c r="G48" s="15"/>
      <c r="H48" s="15"/>
      <c r="I48" s="16">
        <f>SUM(I18:I47)</f>
        <v>4762700</v>
      </c>
      <c r="J48" s="16">
        <f>SUM(J18:J47)</f>
        <v>969332</v>
      </c>
      <c r="K48" s="16">
        <f>SUM(K18:K47)</f>
        <v>880632</v>
      </c>
      <c r="L48" s="16">
        <f>SUM(L18:L47)</f>
        <v>1411956</v>
      </c>
      <c r="M48" s="16">
        <f>SUM(M18:M47)</f>
        <v>1500780</v>
      </c>
    </row>
    <row r="49" spans="1:14" ht="15">
      <c r="A49" s="25"/>
      <c r="B49" s="26"/>
      <c r="C49" s="26"/>
      <c r="D49" s="26"/>
      <c r="E49" s="26"/>
      <c r="F49" s="26"/>
      <c r="G49" s="26"/>
      <c r="H49" s="26"/>
      <c r="I49" s="27"/>
      <c r="J49" s="25"/>
      <c r="K49" s="25"/>
      <c r="L49" s="25"/>
      <c r="M49" s="25"/>
      <c r="N49">
        <f>SUM(N17:N48)</f>
        <v>4762700.4</v>
      </c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7"/>
      <c r="J50" s="25"/>
      <c r="K50" s="25"/>
      <c r="L50" s="25"/>
      <c r="M50" s="25"/>
    </row>
    <row r="51" spans="1:13" ht="15.75" thickBot="1">
      <c r="A51" s="64" t="s">
        <v>11</v>
      </c>
      <c r="B51" s="64"/>
      <c r="C51" s="64"/>
      <c r="D51" s="64"/>
      <c r="E51" s="28"/>
      <c r="F51" s="28"/>
      <c r="G51" s="25" t="s">
        <v>125</v>
      </c>
      <c r="H51" s="25"/>
      <c r="I51" s="27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7"/>
      <c r="J52" s="25"/>
      <c r="K52" s="25"/>
      <c r="L52" s="25"/>
      <c r="M52" s="25"/>
    </row>
  </sheetData>
  <mergeCells count="11">
    <mergeCell ref="I16:I17"/>
    <mergeCell ref="A51:D51"/>
    <mergeCell ref="B16:B17"/>
    <mergeCell ref="J16:M16"/>
    <mergeCell ref="A16:A17"/>
    <mergeCell ref="C16:C17"/>
    <mergeCell ref="D16:D17"/>
    <mergeCell ref="E16:E17"/>
    <mergeCell ref="F16:F17"/>
    <mergeCell ref="G16:G17"/>
    <mergeCell ref="H16:H17"/>
  </mergeCells>
  <printOptions/>
  <pageMargins left="0.75" right="0.75" top="1" bottom="1" header="0.5" footer="0.5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0"/>
  <sheetViews>
    <sheetView tabSelected="1" workbookViewId="0" topLeftCell="B1">
      <selection activeCell="K72" sqref="K72"/>
    </sheetView>
  </sheetViews>
  <sheetFormatPr defaultColWidth="9.00390625" defaultRowHeight="12.75"/>
  <cols>
    <col min="1" max="1" width="21.625" style="0" customWidth="1"/>
    <col min="2" max="2" width="7.25390625" style="0" customWidth="1"/>
    <col min="3" max="3" width="8.25390625" style="0" customWidth="1"/>
    <col min="4" max="4" width="11.00390625" style="0" customWidth="1"/>
    <col min="5" max="5" width="8.25390625" style="0" customWidth="1"/>
    <col min="6" max="7" width="8.00390625" style="0" customWidth="1"/>
    <col min="9" max="9" width="10.25390625" style="0" customWidth="1"/>
    <col min="10" max="10" width="10.75390625" style="0" customWidth="1"/>
    <col min="11" max="11" width="10.625" style="0" customWidth="1"/>
    <col min="12" max="12" width="10.00390625" style="0" customWidth="1"/>
    <col min="13" max="13" width="10.875" style="0" customWidth="1"/>
    <col min="14" max="14" width="0.2421875" style="0" customWidth="1"/>
  </cols>
  <sheetData>
    <row r="2" spans="1:14" ht="12.75">
      <c r="A2" s="29"/>
      <c r="B2" s="29"/>
      <c r="C2" s="29"/>
      <c r="D2" s="1"/>
      <c r="E2" s="1"/>
      <c r="F2" s="1"/>
      <c r="G2" s="30"/>
      <c r="H2" s="30"/>
      <c r="I2" s="1"/>
      <c r="J2" s="30"/>
      <c r="K2" s="30"/>
      <c r="L2" s="1" t="s">
        <v>12</v>
      </c>
      <c r="M2" s="30"/>
      <c r="N2" s="10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 t="s">
        <v>13</v>
      </c>
      <c r="K3" s="30"/>
      <c r="L3" s="30"/>
      <c r="M3" s="30"/>
      <c r="N3" s="10"/>
    </row>
    <row r="4" spans="1:14" ht="12.75">
      <c r="A4" s="5"/>
      <c r="B4" s="5"/>
      <c r="C4" s="5"/>
      <c r="D4" s="5"/>
      <c r="E4" s="5"/>
      <c r="F4" s="5"/>
      <c r="G4" s="31"/>
      <c r="H4" s="5"/>
      <c r="I4" s="30"/>
      <c r="J4" s="31" t="s">
        <v>14</v>
      </c>
      <c r="K4" s="5"/>
      <c r="L4" s="30"/>
      <c r="M4" s="30"/>
      <c r="N4" s="1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 t="s">
        <v>15</v>
      </c>
      <c r="K5" s="30"/>
      <c r="L5" s="30"/>
      <c r="M5" s="30"/>
      <c r="N5" s="10"/>
    </row>
    <row r="6" spans="1:14" ht="12.75">
      <c r="A6" s="30"/>
      <c r="B6" s="30"/>
      <c r="C6" s="30"/>
      <c r="D6" s="1"/>
      <c r="E6" s="30"/>
      <c r="F6" s="30"/>
      <c r="G6" s="30"/>
      <c r="H6" s="30"/>
      <c r="I6" s="30"/>
      <c r="J6" s="30" t="s">
        <v>16</v>
      </c>
      <c r="K6" s="30"/>
      <c r="L6" s="30"/>
      <c r="M6" s="30"/>
      <c r="N6" s="10"/>
    </row>
    <row r="7" spans="1:14" ht="13.5" thickBot="1">
      <c r="A7" s="30"/>
      <c r="B7" s="30"/>
      <c r="C7" s="30"/>
      <c r="D7" s="30"/>
      <c r="E7" s="30"/>
      <c r="F7" s="30"/>
      <c r="G7" s="30"/>
      <c r="H7" s="32"/>
      <c r="I7" s="32"/>
      <c r="J7" s="30"/>
      <c r="K7" s="32"/>
      <c r="L7" s="33"/>
      <c r="M7" s="30" t="s">
        <v>17</v>
      </c>
      <c r="N7" s="10"/>
    </row>
    <row r="8" spans="1:13" ht="6.75" customHeight="1">
      <c r="A8" s="34"/>
      <c r="B8" s="34"/>
      <c r="C8" s="32"/>
      <c r="D8" s="32"/>
      <c r="E8" s="32"/>
      <c r="F8" s="32"/>
      <c r="G8" s="32"/>
      <c r="H8" s="32"/>
      <c r="I8" s="30"/>
      <c r="J8" s="30"/>
      <c r="K8" s="32"/>
      <c r="L8" s="30"/>
      <c r="M8" s="30"/>
    </row>
    <row r="9" spans="1:13" ht="12.75" hidden="1">
      <c r="A9" s="32"/>
      <c r="B9" s="32"/>
      <c r="C9" s="35"/>
      <c r="D9" s="35"/>
      <c r="E9" s="35"/>
      <c r="F9" s="35"/>
      <c r="G9" s="35"/>
      <c r="H9" s="32"/>
      <c r="I9" s="30"/>
      <c r="J9" s="30"/>
      <c r="K9" s="30"/>
      <c r="L9" s="30"/>
      <c r="M9" s="30"/>
    </row>
    <row r="10" spans="1:13" ht="12.75" hidden="1">
      <c r="A10" s="32"/>
      <c r="B10" s="32"/>
      <c r="C10" s="35"/>
      <c r="D10" s="35"/>
      <c r="E10" s="35"/>
      <c r="F10" s="35"/>
      <c r="G10" s="35"/>
      <c r="H10" s="32"/>
      <c r="I10" s="30"/>
      <c r="J10" s="30"/>
      <c r="K10" s="30"/>
      <c r="L10" s="30"/>
      <c r="M10" s="30"/>
    </row>
    <row r="11" spans="1:13" ht="12.75">
      <c r="A11" s="32"/>
      <c r="B11" s="32"/>
      <c r="C11" s="35"/>
      <c r="D11" s="35"/>
      <c r="E11" s="8" t="s">
        <v>18</v>
      </c>
      <c r="F11" s="35"/>
      <c r="G11" s="35"/>
      <c r="H11" s="32"/>
      <c r="I11" s="30"/>
      <c r="J11" s="30"/>
      <c r="K11" s="30"/>
      <c r="L11" s="30"/>
      <c r="M11" s="30"/>
    </row>
    <row r="12" spans="1:13" ht="12.75">
      <c r="A12" s="32"/>
      <c r="B12" s="32"/>
      <c r="C12" s="35"/>
      <c r="D12" s="35" t="s">
        <v>19</v>
      </c>
      <c r="E12" s="35"/>
      <c r="F12" s="35"/>
      <c r="G12" s="35"/>
      <c r="H12" s="32"/>
      <c r="I12" s="30"/>
      <c r="J12" s="30"/>
      <c r="K12" s="30"/>
      <c r="L12" s="30"/>
      <c r="M12" s="30"/>
    </row>
    <row r="13" spans="1:13" ht="12.75">
      <c r="A13" s="32"/>
      <c r="B13" s="32"/>
      <c r="C13" s="35"/>
      <c r="D13" s="35"/>
      <c r="E13" s="35"/>
      <c r="F13" s="8" t="s">
        <v>123</v>
      </c>
      <c r="G13" s="35"/>
      <c r="H13" s="32"/>
      <c r="I13" s="30"/>
      <c r="J13" s="30"/>
      <c r="K13" s="30"/>
      <c r="L13" s="30"/>
      <c r="M13" s="30"/>
    </row>
    <row r="14" spans="1:13" ht="1.5" customHeight="1">
      <c r="A14" s="32"/>
      <c r="B14" s="32"/>
      <c r="C14" s="35"/>
      <c r="D14" s="35"/>
      <c r="E14" s="35"/>
      <c r="F14" s="35"/>
      <c r="G14" s="35"/>
      <c r="H14" s="32"/>
      <c r="I14" s="30"/>
      <c r="J14" s="30"/>
      <c r="K14" s="30"/>
      <c r="L14" s="30"/>
      <c r="M14" s="30"/>
    </row>
    <row r="15" spans="1:13" ht="12.75">
      <c r="A15" s="9"/>
      <c r="B15" s="9"/>
      <c r="C15" s="35"/>
      <c r="D15" s="35"/>
      <c r="E15" s="35"/>
      <c r="F15" s="35"/>
      <c r="G15" s="35"/>
      <c r="H15" s="32"/>
      <c r="I15" s="30"/>
      <c r="J15" s="30"/>
      <c r="K15" s="30"/>
      <c r="L15" s="30" t="s">
        <v>35</v>
      </c>
      <c r="M15" s="30"/>
    </row>
    <row r="16" spans="1:13" ht="13.5" customHeight="1">
      <c r="A16" s="69" t="s">
        <v>20</v>
      </c>
      <c r="B16" s="72" t="s">
        <v>2</v>
      </c>
      <c r="C16" s="74" t="s">
        <v>3</v>
      </c>
      <c r="D16" s="74" t="s">
        <v>4</v>
      </c>
      <c r="E16" s="74" t="s">
        <v>5</v>
      </c>
      <c r="F16" s="74" t="s">
        <v>21</v>
      </c>
      <c r="G16" s="74" t="s">
        <v>22</v>
      </c>
      <c r="H16" s="69" t="s">
        <v>6</v>
      </c>
      <c r="I16" s="71" t="s">
        <v>23</v>
      </c>
      <c r="J16" s="69" t="s">
        <v>24</v>
      </c>
      <c r="K16" s="69"/>
      <c r="L16" s="69"/>
      <c r="M16" s="69"/>
    </row>
    <row r="17" spans="1:13" ht="36.75" customHeight="1">
      <c r="A17" s="69"/>
      <c r="B17" s="73"/>
      <c r="C17" s="74"/>
      <c r="D17" s="74"/>
      <c r="E17" s="74"/>
      <c r="F17" s="74"/>
      <c r="G17" s="74"/>
      <c r="H17" s="69"/>
      <c r="I17" s="71"/>
      <c r="J17" s="36" t="s">
        <v>25</v>
      </c>
      <c r="K17" s="36" t="s">
        <v>26</v>
      </c>
      <c r="L17" s="36" t="s">
        <v>0</v>
      </c>
      <c r="M17" s="36" t="s">
        <v>1</v>
      </c>
    </row>
    <row r="18" spans="1:14" ht="18.75" customHeight="1">
      <c r="A18" s="37" t="s">
        <v>27</v>
      </c>
      <c r="B18" s="38" t="s">
        <v>8</v>
      </c>
      <c r="C18" s="38" t="s">
        <v>53</v>
      </c>
      <c r="D18" s="38" t="s">
        <v>78</v>
      </c>
      <c r="E18" s="38" t="s">
        <v>54</v>
      </c>
      <c r="F18" s="38" t="s">
        <v>39</v>
      </c>
      <c r="G18" s="38" t="s">
        <v>7</v>
      </c>
      <c r="H18" s="38" t="s">
        <v>7</v>
      </c>
      <c r="I18" s="39">
        <f aca="true" t="shared" si="0" ref="I18:I59">SUM(J18:M18)</f>
        <v>1584030</v>
      </c>
      <c r="J18" s="40">
        <v>300030</v>
      </c>
      <c r="K18" s="40">
        <v>428000</v>
      </c>
      <c r="L18" s="40">
        <v>428000</v>
      </c>
      <c r="M18" s="40">
        <v>428000</v>
      </c>
      <c r="N18" s="56">
        <v>1584030</v>
      </c>
    </row>
    <row r="19" spans="1:14" ht="18.75" customHeight="1">
      <c r="A19" s="41" t="s">
        <v>28</v>
      </c>
      <c r="B19" s="42" t="s">
        <v>8</v>
      </c>
      <c r="C19" s="38" t="s">
        <v>53</v>
      </c>
      <c r="D19" s="38" t="s">
        <v>78</v>
      </c>
      <c r="E19" s="38" t="s">
        <v>54</v>
      </c>
      <c r="F19" s="38" t="s">
        <v>9</v>
      </c>
      <c r="G19" s="38" t="s">
        <v>7</v>
      </c>
      <c r="H19" s="38" t="s">
        <v>7</v>
      </c>
      <c r="I19" s="39">
        <f t="shared" si="0"/>
        <v>478368</v>
      </c>
      <c r="J19" s="40">
        <v>90600</v>
      </c>
      <c r="K19" s="40">
        <v>118000</v>
      </c>
      <c r="L19" s="40">
        <v>118000</v>
      </c>
      <c r="M19" s="40">
        <v>151768</v>
      </c>
      <c r="N19" s="56">
        <v>478368</v>
      </c>
    </row>
    <row r="20" spans="1:14" ht="12.75">
      <c r="A20" s="37" t="s">
        <v>29</v>
      </c>
      <c r="B20" s="38" t="s">
        <v>8</v>
      </c>
      <c r="C20" s="38" t="s">
        <v>53</v>
      </c>
      <c r="D20" s="38" t="s">
        <v>78</v>
      </c>
      <c r="E20" s="38" t="s">
        <v>54</v>
      </c>
      <c r="F20" s="38" t="s">
        <v>40</v>
      </c>
      <c r="G20" s="38" t="s">
        <v>7</v>
      </c>
      <c r="H20" s="38" t="s">
        <v>7</v>
      </c>
      <c r="I20" s="39">
        <f t="shared" si="0"/>
        <v>55000</v>
      </c>
      <c r="J20" s="40">
        <v>10000</v>
      </c>
      <c r="K20" s="40">
        <v>15000</v>
      </c>
      <c r="L20" s="40">
        <v>15000</v>
      </c>
      <c r="M20" s="40">
        <v>15000</v>
      </c>
      <c r="N20" s="56">
        <v>55000</v>
      </c>
    </row>
    <row r="21" spans="1:13" ht="12.75" hidden="1">
      <c r="A21" s="37" t="s">
        <v>55</v>
      </c>
      <c r="B21" s="42" t="s">
        <v>8</v>
      </c>
      <c r="C21" s="38" t="s">
        <v>53</v>
      </c>
      <c r="D21" s="38" t="s">
        <v>78</v>
      </c>
      <c r="E21" s="38" t="s">
        <v>54</v>
      </c>
      <c r="F21" s="38" t="s">
        <v>56</v>
      </c>
      <c r="G21" s="38" t="s">
        <v>7</v>
      </c>
      <c r="H21" s="38" t="s">
        <v>7</v>
      </c>
      <c r="I21" s="39">
        <f t="shared" si="0"/>
        <v>0</v>
      </c>
      <c r="J21" s="40"/>
      <c r="K21" s="40"/>
      <c r="L21" s="40"/>
      <c r="M21" s="40"/>
    </row>
    <row r="22" spans="1:14" ht="13.5" customHeight="1">
      <c r="A22" s="41" t="s">
        <v>30</v>
      </c>
      <c r="B22" s="38" t="s">
        <v>8</v>
      </c>
      <c r="C22" s="38" t="s">
        <v>53</v>
      </c>
      <c r="D22" s="38" t="s">
        <v>78</v>
      </c>
      <c r="E22" s="38" t="s">
        <v>54</v>
      </c>
      <c r="F22" s="38" t="s">
        <v>41</v>
      </c>
      <c r="G22" s="38" t="s">
        <v>47</v>
      </c>
      <c r="H22" s="38" t="s">
        <v>47</v>
      </c>
      <c r="I22" s="39">
        <f t="shared" si="0"/>
        <v>36000</v>
      </c>
      <c r="J22" s="40">
        <v>20000</v>
      </c>
      <c r="K22" s="40">
        <v>10000</v>
      </c>
      <c r="L22" s="40"/>
      <c r="M22" s="40">
        <v>6000</v>
      </c>
      <c r="N22" s="56">
        <v>36000</v>
      </c>
    </row>
    <row r="23" spans="1:14" ht="15" customHeight="1">
      <c r="A23" s="41" t="s">
        <v>30</v>
      </c>
      <c r="B23" s="42" t="s">
        <v>8</v>
      </c>
      <c r="C23" s="38" t="s">
        <v>53</v>
      </c>
      <c r="D23" s="38" t="s">
        <v>78</v>
      </c>
      <c r="E23" s="38" t="s">
        <v>54</v>
      </c>
      <c r="F23" s="38" t="s">
        <v>41</v>
      </c>
      <c r="G23" s="38" t="s">
        <v>48</v>
      </c>
      <c r="H23" s="38" t="s">
        <v>48</v>
      </c>
      <c r="I23" s="39">
        <f t="shared" si="0"/>
        <v>22000</v>
      </c>
      <c r="J23" s="40">
        <v>5000</v>
      </c>
      <c r="K23" s="40">
        <v>5000</v>
      </c>
      <c r="L23" s="40">
        <v>5000</v>
      </c>
      <c r="M23" s="40">
        <v>7000</v>
      </c>
      <c r="N23" s="56">
        <v>22000</v>
      </c>
    </row>
    <row r="24" spans="1:14" ht="15.75" customHeight="1">
      <c r="A24" s="41" t="s">
        <v>30</v>
      </c>
      <c r="B24" s="38" t="s">
        <v>8</v>
      </c>
      <c r="C24" s="38" t="s">
        <v>53</v>
      </c>
      <c r="D24" s="38" t="s">
        <v>78</v>
      </c>
      <c r="E24" s="38" t="s">
        <v>54</v>
      </c>
      <c r="F24" s="38" t="s">
        <v>41</v>
      </c>
      <c r="G24" s="38" t="s">
        <v>49</v>
      </c>
      <c r="H24" s="38" t="s">
        <v>49</v>
      </c>
      <c r="I24" s="39">
        <f t="shared" si="0"/>
        <v>900</v>
      </c>
      <c r="J24" s="40"/>
      <c r="K24" s="40">
        <v>450</v>
      </c>
      <c r="L24" s="40"/>
      <c r="M24" s="40">
        <v>450</v>
      </c>
      <c r="N24" s="56">
        <v>900</v>
      </c>
    </row>
    <row r="25" spans="1:14" ht="30.75" customHeight="1">
      <c r="A25" s="41" t="s">
        <v>31</v>
      </c>
      <c r="B25" s="42" t="s">
        <v>8</v>
      </c>
      <c r="C25" s="38" t="s">
        <v>53</v>
      </c>
      <c r="D25" s="38" t="s">
        <v>78</v>
      </c>
      <c r="E25" s="38" t="s">
        <v>54</v>
      </c>
      <c r="F25" s="38" t="s">
        <v>42</v>
      </c>
      <c r="G25" s="38" t="s">
        <v>7</v>
      </c>
      <c r="H25" s="38" t="s">
        <v>7</v>
      </c>
      <c r="I25" s="39">
        <f t="shared" si="0"/>
        <v>14000</v>
      </c>
      <c r="J25" s="40">
        <v>10000</v>
      </c>
      <c r="K25" s="40">
        <v>2000</v>
      </c>
      <c r="L25" s="40"/>
      <c r="M25" s="40">
        <v>2000</v>
      </c>
      <c r="N25" s="56">
        <v>14000</v>
      </c>
    </row>
    <row r="26" spans="1:14" ht="12.75">
      <c r="A26" s="41" t="s">
        <v>10</v>
      </c>
      <c r="B26" s="38" t="s">
        <v>8</v>
      </c>
      <c r="C26" s="38" t="s">
        <v>53</v>
      </c>
      <c r="D26" s="38" t="s">
        <v>78</v>
      </c>
      <c r="E26" s="38" t="s">
        <v>54</v>
      </c>
      <c r="F26" s="38" t="s">
        <v>43</v>
      </c>
      <c r="G26" s="38" t="s">
        <v>7</v>
      </c>
      <c r="H26" s="38" t="s">
        <v>7</v>
      </c>
      <c r="I26" s="39">
        <f t="shared" si="0"/>
        <v>63400</v>
      </c>
      <c r="J26" s="40">
        <v>22556</v>
      </c>
      <c r="K26" s="40">
        <v>20000</v>
      </c>
      <c r="L26" s="40"/>
      <c r="M26" s="40">
        <v>20844</v>
      </c>
      <c r="N26" s="56">
        <v>63400</v>
      </c>
    </row>
    <row r="27" spans="1:14" ht="24.75" customHeight="1">
      <c r="A27" s="41" t="s">
        <v>34</v>
      </c>
      <c r="B27" s="43" t="s">
        <v>8</v>
      </c>
      <c r="C27" s="44" t="s">
        <v>53</v>
      </c>
      <c r="D27" s="44" t="s">
        <v>78</v>
      </c>
      <c r="E27" s="44" t="s">
        <v>54</v>
      </c>
      <c r="F27" s="44" t="s">
        <v>46</v>
      </c>
      <c r="G27" s="44" t="s">
        <v>7</v>
      </c>
      <c r="H27" s="44" t="s">
        <v>7</v>
      </c>
      <c r="I27" s="45">
        <f t="shared" si="0"/>
        <v>30000</v>
      </c>
      <c r="J27" s="46">
        <v>25000</v>
      </c>
      <c r="K27" s="46"/>
      <c r="L27" s="46"/>
      <c r="M27" s="46">
        <v>5000</v>
      </c>
      <c r="N27" s="57">
        <v>30000</v>
      </c>
    </row>
    <row r="28" spans="1:14" ht="25.5">
      <c r="A28" s="41" t="s">
        <v>34</v>
      </c>
      <c r="B28" s="42" t="s">
        <v>8</v>
      </c>
      <c r="C28" s="38" t="s">
        <v>53</v>
      </c>
      <c r="D28" s="38" t="s">
        <v>78</v>
      </c>
      <c r="E28" s="38" t="s">
        <v>54</v>
      </c>
      <c r="F28" s="38" t="s">
        <v>46</v>
      </c>
      <c r="G28" s="38" t="s">
        <v>57</v>
      </c>
      <c r="H28" s="38" t="s">
        <v>7</v>
      </c>
      <c r="I28" s="39">
        <f t="shared" si="0"/>
        <v>29400</v>
      </c>
      <c r="J28" s="40"/>
      <c r="K28" s="40"/>
      <c r="L28" s="40"/>
      <c r="M28" s="40">
        <v>29400</v>
      </c>
      <c r="N28" s="56">
        <v>29400</v>
      </c>
    </row>
    <row r="29" spans="1:14" ht="12.75">
      <c r="A29" s="41" t="s">
        <v>27</v>
      </c>
      <c r="B29" s="42" t="s">
        <v>8</v>
      </c>
      <c r="C29" s="38" t="s">
        <v>53</v>
      </c>
      <c r="D29" s="38" t="s">
        <v>79</v>
      </c>
      <c r="E29" s="38" t="s">
        <v>54</v>
      </c>
      <c r="F29" s="38" t="s">
        <v>39</v>
      </c>
      <c r="G29" s="38" t="s">
        <v>7</v>
      </c>
      <c r="H29" s="38" t="s">
        <v>7</v>
      </c>
      <c r="I29" s="39">
        <f t="shared" si="0"/>
        <v>251000</v>
      </c>
      <c r="J29" s="40">
        <v>45000</v>
      </c>
      <c r="K29" s="40">
        <v>62000</v>
      </c>
      <c r="L29" s="40">
        <v>62000</v>
      </c>
      <c r="M29" s="40">
        <v>82000</v>
      </c>
      <c r="N29" s="56">
        <v>251000</v>
      </c>
    </row>
    <row r="30" spans="1:14" ht="12.75">
      <c r="A30" s="41" t="s">
        <v>28</v>
      </c>
      <c r="B30" s="42" t="s">
        <v>8</v>
      </c>
      <c r="C30" s="38" t="s">
        <v>53</v>
      </c>
      <c r="D30" s="38" t="s">
        <v>79</v>
      </c>
      <c r="E30" s="38" t="s">
        <v>54</v>
      </c>
      <c r="F30" s="38" t="s">
        <v>9</v>
      </c>
      <c r="G30" s="38" t="s">
        <v>7</v>
      </c>
      <c r="H30" s="38" t="s">
        <v>7</v>
      </c>
      <c r="I30" s="39">
        <f t="shared" si="0"/>
        <v>75802</v>
      </c>
      <c r="J30" s="40">
        <v>14000</v>
      </c>
      <c r="K30" s="40">
        <v>21000</v>
      </c>
      <c r="L30" s="40">
        <v>21000</v>
      </c>
      <c r="M30" s="40">
        <v>19802</v>
      </c>
      <c r="N30" s="56">
        <v>75802</v>
      </c>
    </row>
    <row r="31" spans="1:14" ht="12.75">
      <c r="A31" s="41" t="s">
        <v>27</v>
      </c>
      <c r="B31" s="42" t="s">
        <v>8</v>
      </c>
      <c r="C31" s="42" t="s">
        <v>53</v>
      </c>
      <c r="D31" s="42" t="s">
        <v>58</v>
      </c>
      <c r="E31" s="42" t="s">
        <v>54</v>
      </c>
      <c r="F31" s="38" t="s">
        <v>39</v>
      </c>
      <c r="G31" s="38" t="s">
        <v>7</v>
      </c>
      <c r="H31" s="38" t="s">
        <v>7</v>
      </c>
      <c r="I31" s="39">
        <f t="shared" si="0"/>
        <v>431200</v>
      </c>
      <c r="J31" s="40">
        <v>96500</v>
      </c>
      <c r="K31" s="40">
        <v>96500</v>
      </c>
      <c r="L31" s="40">
        <v>96500</v>
      </c>
      <c r="M31" s="40">
        <v>141700</v>
      </c>
      <c r="N31" s="56">
        <v>431200</v>
      </c>
    </row>
    <row r="32" spans="1:14" ht="12.75">
      <c r="A32" s="47" t="s">
        <v>28</v>
      </c>
      <c r="B32" s="42" t="s">
        <v>8</v>
      </c>
      <c r="C32" s="42" t="s">
        <v>53</v>
      </c>
      <c r="D32" s="42" t="s">
        <v>58</v>
      </c>
      <c r="E32" s="42" t="s">
        <v>54</v>
      </c>
      <c r="F32" s="38" t="s">
        <v>9</v>
      </c>
      <c r="G32" s="38" t="s">
        <v>7</v>
      </c>
      <c r="H32" s="38" t="s">
        <v>7</v>
      </c>
      <c r="I32" s="39">
        <f t="shared" si="0"/>
        <v>137400</v>
      </c>
      <c r="J32" s="40">
        <v>33000</v>
      </c>
      <c r="K32" s="40">
        <v>33000</v>
      </c>
      <c r="L32" s="40">
        <v>33000</v>
      </c>
      <c r="M32" s="40">
        <v>38400</v>
      </c>
      <c r="N32" s="56">
        <v>137400</v>
      </c>
    </row>
    <row r="33" spans="1:14" ht="76.5">
      <c r="A33" s="47" t="s">
        <v>116</v>
      </c>
      <c r="B33" s="42" t="s">
        <v>8</v>
      </c>
      <c r="C33" s="42" t="s">
        <v>53</v>
      </c>
      <c r="D33" s="42" t="s">
        <v>76</v>
      </c>
      <c r="E33" s="42" t="s">
        <v>74</v>
      </c>
      <c r="F33" s="38" t="s">
        <v>75</v>
      </c>
      <c r="G33" s="38" t="s">
        <v>93</v>
      </c>
      <c r="H33" s="38" t="s">
        <v>7</v>
      </c>
      <c r="I33" s="39">
        <f t="shared" si="0"/>
        <v>9700</v>
      </c>
      <c r="J33" s="40"/>
      <c r="K33" s="40">
        <v>9700</v>
      </c>
      <c r="L33" s="40"/>
      <c r="M33" s="40"/>
      <c r="N33" s="58">
        <v>9700</v>
      </c>
    </row>
    <row r="34" spans="1:14" ht="25.5">
      <c r="A34" s="47" t="s">
        <v>117</v>
      </c>
      <c r="B34" s="42" t="s">
        <v>8</v>
      </c>
      <c r="C34" s="42" t="s">
        <v>53</v>
      </c>
      <c r="D34" s="42" t="s">
        <v>76</v>
      </c>
      <c r="E34" s="42" t="s">
        <v>74</v>
      </c>
      <c r="F34" s="38" t="s">
        <v>75</v>
      </c>
      <c r="G34" s="38" t="s">
        <v>92</v>
      </c>
      <c r="H34" s="38" t="s">
        <v>7</v>
      </c>
      <c r="I34" s="39">
        <f t="shared" si="0"/>
        <v>6300</v>
      </c>
      <c r="J34" s="40"/>
      <c r="K34" s="40">
        <v>6300</v>
      </c>
      <c r="L34" s="40"/>
      <c r="M34" s="40"/>
      <c r="N34" s="58">
        <v>6300</v>
      </c>
    </row>
    <row r="35" spans="1:14" ht="25.5">
      <c r="A35" s="47" t="s">
        <v>118</v>
      </c>
      <c r="B35" s="42" t="s">
        <v>8</v>
      </c>
      <c r="C35" s="42" t="s">
        <v>53</v>
      </c>
      <c r="D35" s="42" t="s">
        <v>76</v>
      </c>
      <c r="E35" s="42" t="s">
        <v>74</v>
      </c>
      <c r="F35" s="38" t="s">
        <v>75</v>
      </c>
      <c r="G35" s="38" t="s">
        <v>107</v>
      </c>
      <c r="H35" s="38" t="s">
        <v>7</v>
      </c>
      <c r="I35" s="39">
        <f t="shared" si="0"/>
        <v>1000</v>
      </c>
      <c r="J35" s="40"/>
      <c r="K35" s="40">
        <v>1000</v>
      </c>
      <c r="L35" s="40"/>
      <c r="M35" s="40"/>
      <c r="N35" s="58">
        <v>1000</v>
      </c>
    </row>
    <row r="36" spans="1:14" ht="12.75">
      <c r="A36" s="47" t="s">
        <v>119</v>
      </c>
      <c r="B36" s="42" t="s">
        <v>8</v>
      </c>
      <c r="C36" s="42" t="s">
        <v>53</v>
      </c>
      <c r="D36" s="42" t="s">
        <v>76</v>
      </c>
      <c r="E36" s="42" t="s">
        <v>74</v>
      </c>
      <c r="F36" s="38" t="s">
        <v>75</v>
      </c>
      <c r="G36" s="38" t="s">
        <v>108</v>
      </c>
      <c r="H36" s="38" t="s">
        <v>7</v>
      </c>
      <c r="I36" s="39">
        <f t="shared" si="0"/>
        <v>3000</v>
      </c>
      <c r="J36" s="40"/>
      <c r="K36" s="40">
        <v>3000</v>
      </c>
      <c r="L36" s="40"/>
      <c r="M36" s="40"/>
      <c r="N36" s="58">
        <v>3000</v>
      </c>
    </row>
    <row r="37" spans="1:14" ht="25.5">
      <c r="A37" s="47" t="s">
        <v>120</v>
      </c>
      <c r="B37" s="42" t="s">
        <v>8</v>
      </c>
      <c r="C37" s="42" t="s">
        <v>109</v>
      </c>
      <c r="D37" s="42" t="s">
        <v>76</v>
      </c>
      <c r="E37" s="42" t="s">
        <v>74</v>
      </c>
      <c r="F37" s="38" t="s">
        <v>75</v>
      </c>
      <c r="G37" s="38" t="s">
        <v>91</v>
      </c>
      <c r="H37" s="38" t="s">
        <v>7</v>
      </c>
      <c r="I37" s="39">
        <f t="shared" si="0"/>
        <v>149400</v>
      </c>
      <c r="J37" s="40">
        <v>37350</v>
      </c>
      <c r="K37" s="40">
        <v>37350</v>
      </c>
      <c r="L37" s="40">
        <v>37350</v>
      </c>
      <c r="M37" s="40">
        <v>37350</v>
      </c>
      <c r="N37" s="58">
        <v>149400</v>
      </c>
    </row>
    <row r="38" spans="1:14" ht="12.75">
      <c r="A38" s="47" t="s">
        <v>121</v>
      </c>
      <c r="B38" s="42" t="s">
        <v>8</v>
      </c>
      <c r="C38" s="42" t="s">
        <v>109</v>
      </c>
      <c r="D38" s="42" t="s">
        <v>76</v>
      </c>
      <c r="E38" s="42" t="s">
        <v>74</v>
      </c>
      <c r="F38" s="38" t="s">
        <v>75</v>
      </c>
      <c r="G38" s="38" t="s">
        <v>110</v>
      </c>
      <c r="H38" s="38" t="s">
        <v>7</v>
      </c>
      <c r="I38" s="39">
        <f t="shared" si="0"/>
        <v>23100</v>
      </c>
      <c r="J38" s="40">
        <v>5775</v>
      </c>
      <c r="K38" s="40">
        <v>5775</v>
      </c>
      <c r="L38" s="40">
        <v>5775</v>
      </c>
      <c r="M38" s="40">
        <v>5775</v>
      </c>
      <c r="N38" s="58">
        <v>23100</v>
      </c>
    </row>
    <row r="39" spans="1:14" ht="12.75">
      <c r="A39" s="47" t="s">
        <v>32</v>
      </c>
      <c r="B39" s="42" t="s">
        <v>8</v>
      </c>
      <c r="C39" s="42" t="s">
        <v>95</v>
      </c>
      <c r="D39" s="42" t="s">
        <v>59</v>
      </c>
      <c r="E39" s="42" t="s">
        <v>60</v>
      </c>
      <c r="F39" s="38" t="s">
        <v>44</v>
      </c>
      <c r="G39" s="38" t="s">
        <v>7</v>
      </c>
      <c r="H39" s="38" t="s">
        <v>7</v>
      </c>
      <c r="I39" s="39">
        <f t="shared" si="0"/>
        <v>2000</v>
      </c>
      <c r="J39" s="40"/>
      <c r="K39" s="40">
        <v>500</v>
      </c>
      <c r="L39" s="40"/>
      <c r="M39" s="40">
        <v>1500</v>
      </c>
      <c r="N39" s="58">
        <v>2000</v>
      </c>
    </row>
    <row r="40" spans="1:14" ht="12.75">
      <c r="A40" s="47" t="s">
        <v>10</v>
      </c>
      <c r="B40" s="38" t="s">
        <v>8</v>
      </c>
      <c r="C40" s="38" t="s">
        <v>96</v>
      </c>
      <c r="D40" s="38" t="s">
        <v>111</v>
      </c>
      <c r="E40" s="38" t="s">
        <v>54</v>
      </c>
      <c r="F40" s="38" t="s">
        <v>43</v>
      </c>
      <c r="G40" s="38" t="s">
        <v>7</v>
      </c>
      <c r="H40" s="38" t="s">
        <v>7</v>
      </c>
      <c r="I40" s="39">
        <f t="shared" si="0"/>
        <v>80000</v>
      </c>
      <c r="J40" s="40">
        <v>32000</v>
      </c>
      <c r="K40" s="40">
        <v>3000</v>
      </c>
      <c r="L40" s="40">
        <v>2000</v>
      </c>
      <c r="M40" s="40">
        <v>43000</v>
      </c>
      <c r="N40" s="58">
        <v>80000</v>
      </c>
    </row>
    <row r="41" spans="1:14" ht="12.75">
      <c r="A41" s="47" t="s">
        <v>10</v>
      </c>
      <c r="B41" s="38" t="s">
        <v>8</v>
      </c>
      <c r="C41" s="38" t="s">
        <v>96</v>
      </c>
      <c r="D41" s="38" t="s">
        <v>127</v>
      </c>
      <c r="E41" s="38" t="s">
        <v>54</v>
      </c>
      <c r="F41" s="38" t="s">
        <v>43</v>
      </c>
      <c r="G41" s="38" t="s">
        <v>7</v>
      </c>
      <c r="H41" s="38" t="s">
        <v>7</v>
      </c>
      <c r="I41" s="39">
        <f t="shared" si="0"/>
        <v>610000</v>
      </c>
      <c r="J41" s="40">
        <v>100000</v>
      </c>
      <c r="K41" s="40">
        <v>100000</v>
      </c>
      <c r="L41" s="40">
        <v>150000</v>
      </c>
      <c r="M41" s="40">
        <v>260000</v>
      </c>
      <c r="N41" s="58">
        <v>610000</v>
      </c>
    </row>
    <row r="42" spans="1:14" ht="12.75">
      <c r="A42" s="41" t="s">
        <v>27</v>
      </c>
      <c r="B42" s="38" t="s">
        <v>8</v>
      </c>
      <c r="C42" s="38" t="s">
        <v>97</v>
      </c>
      <c r="D42" s="38" t="s">
        <v>98</v>
      </c>
      <c r="E42" s="38" t="s">
        <v>54</v>
      </c>
      <c r="F42" s="38" t="s">
        <v>39</v>
      </c>
      <c r="G42" s="38" t="s">
        <v>99</v>
      </c>
      <c r="H42" s="38" t="s">
        <v>7</v>
      </c>
      <c r="I42" s="39">
        <f t="shared" si="0"/>
        <v>70833</v>
      </c>
      <c r="J42" s="40">
        <v>10000</v>
      </c>
      <c r="K42" s="40">
        <v>16000</v>
      </c>
      <c r="L42" s="40">
        <v>16000</v>
      </c>
      <c r="M42" s="40">
        <v>28833</v>
      </c>
      <c r="N42" s="58">
        <v>70832.58</v>
      </c>
    </row>
    <row r="43" spans="1:14" ht="12.75">
      <c r="A43" s="41" t="s">
        <v>28</v>
      </c>
      <c r="B43" s="38" t="s">
        <v>8</v>
      </c>
      <c r="C43" s="38" t="s">
        <v>97</v>
      </c>
      <c r="D43" s="38" t="s">
        <v>98</v>
      </c>
      <c r="E43" s="38" t="s">
        <v>54</v>
      </c>
      <c r="F43" s="38" t="s">
        <v>9</v>
      </c>
      <c r="G43" s="38" t="s">
        <v>99</v>
      </c>
      <c r="H43" s="38" t="s">
        <v>7</v>
      </c>
      <c r="I43" s="39">
        <f t="shared" si="0"/>
        <v>25067</v>
      </c>
      <c r="J43" s="40">
        <v>3420</v>
      </c>
      <c r="K43" s="40">
        <v>5400</v>
      </c>
      <c r="L43" s="40">
        <v>5400</v>
      </c>
      <c r="M43" s="40">
        <v>10847</v>
      </c>
      <c r="N43" s="58">
        <v>25067</v>
      </c>
    </row>
    <row r="44" spans="1:14" ht="12.75">
      <c r="A44" s="47" t="s">
        <v>10</v>
      </c>
      <c r="B44" s="38" t="s">
        <v>8</v>
      </c>
      <c r="C44" s="38" t="s">
        <v>100</v>
      </c>
      <c r="D44" s="38" t="s">
        <v>112</v>
      </c>
      <c r="E44" s="38" t="s">
        <v>54</v>
      </c>
      <c r="F44" s="38" t="s">
        <v>43</v>
      </c>
      <c r="G44" s="38" t="s">
        <v>7</v>
      </c>
      <c r="H44" s="38" t="s">
        <v>7</v>
      </c>
      <c r="I44" s="39">
        <f t="shared" si="0"/>
        <v>10000</v>
      </c>
      <c r="J44" s="40"/>
      <c r="K44" s="40"/>
      <c r="L44" s="40">
        <v>10000</v>
      </c>
      <c r="M44" s="40"/>
      <c r="N44" s="58">
        <v>10000</v>
      </c>
    </row>
    <row r="45" spans="1:14" ht="12.75">
      <c r="A45" s="47" t="s">
        <v>10</v>
      </c>
      <c r="B45" s="38" t="s">
        <v>8</v>
      </c>
      <c r="C45" s="38" t="s">
        <v>62</v>
      </c>
      <c r="D45" s="38" t="s">
        <v>80</v>
      </c>
      <c r="E45" s="38" t="s">
        <v>61</v>
      </c>
      <c r="F45" s="38" t="s">
        <v>43</v>
      </c>
      <c r="G45" s="38" t="s">
        <v>7</v>
      </c>
      <c r="H45" s="38" t="s">
        <v>7</v>
      </c>
      <c r="I45" s="39">
        <f t="shared" si="0"/>
        <v>5000</v>
      </c>
      <c r="J45" s="40"/>
      <c r="K45" s="40"/>
      <c r="L45" s="40">
        <v>5000</v>
      </c>
      <c r="M45" s="40"/>
      <c r="N45" s="58">
        <v>5000</v>
      </c>
    </row>
    <row r="46" spans="1:13" ht="12.75" hidden="1">
      <c r="A46" s="47" t="s">
        <v>10</v>
      </c>
      <c r="B46" s="38" t="s">
        <v>8</v>
      </c>
      <c r="C46" s="38" t="s">
        <v>81</v>
      </c>
      <c r="D46" s="38" t="s">
        <v>82</v>
      </c>
      <c r="E46" s="38" t="s">
        <v>54</v>
      </c>
      <c r="F46" s="38" t="s">
        <v>43</v>
      </c>
      <c r="G46" s="38" t="s">
        <v>7</v>
      </c>
      <c r="H46" s="38" t="s">
        <v>7</v>
      </c>
      <c r="I46" s="39">
        <f t="shared" si="0"/>
        <v>0</v>
      </c>
      <c r="J46" s="40"/>
      <c r="K46" s="40"/>
      <c r="L46" s="40"/>
      <c r="M46" s="40"/>
    </row>
    <row r="47" spans="1:13" ht="63.75" hidden="1">
      <c r="A47" s="47" t="s">
        <v>83</v>
      </c>
      <c r="B47" s="44" t="s">
        <v>8</v>
      </c>
      <c r="C47" s="44" t="s">
        <v>77</v>
      </c>
      <c r="D47" s="44" t="s">
        <v>85</v>
      </c>
      <c r="E47" s="44" t="s">
        <v>66</v>
      </c>
      <c r="F47" s="44" t="s">
        <v>75</v>
      </c>
      <c r="G47" s="44" t="s">
        <v>7</v>
      </c>
      <c r="H47" s="44" t="s">
        <v>7</v>
      </c>
      <c r="I47" s="39">
        <f t="shared" si="0"/>
        <v>0</v>
      </c>
      <c r="J47" s="46"/>
      <c r="K47" s="46"/>
      <c r="L47" s="46"/>
      <c r="M47" s="46"/>
    </row>
    <row r="48" spans="1:14" ht="38.25">
      <c r="A48" s="47" t="s">
        <v>115</v>
      </c>
      <c r="B48" s="44" t="s">
        <v>8</v>
      </c>
      <c r="C48" s="44" t="s">
        <v>113</v>
      </c>
      <c r="D48" s="44" t="s">
        <v>114</v>
      </c>
      <c r="E48" s="44" t="s">
        <v>54</v>
      </c>
      <c r="F48" s="44" t="s">
        <v>43</v>
      </c>
      <c r="G48" s="44" t="s">
        <v>7</v>
      </c>
      <c r="H48" s="44" t="s">
        <v>7</v>
      </c>
      <c r="I48" s="39">
        <f t="shared" si="0"/>
        <v>100000</v>
      </c>
      <c r="J48" s="46">
        <v>15000</v>
      </c>
      <c r="K48" s="46">
        <v>20000</v>
      </c>
      <c r="L48" s="46">
        <v>25000</v>
      </c>
      <c r="M48" s="46">
        <v>40000</v>
      </c>
      <c r="N48" s="58">
        <v>100000</v>
      </c>
    </row>
    <row r="49" spans="1:14" ht="25.5">
      <c r="A49" s="41" t="s">
        <v>90</v>
      </c>
      <c r="B49" s="38" t="s">
        <v>8</v>
      </c>
      <c r="C49" s="38" t="s">
        <v>65</v>
      </c>
      <c r="D49" s="38" t="s">
        <v>64</v>
      </c>
      <c r="E49" s="38" t="s">
        <v>54</v>
      </c>
      <c r="F49" s="38" t="s">
        <v>42</v>
      </c>
      <c r="G49" s="38" t="s">
        <v>7</v>
      </c>
      <c r="H49" s="38" t="s">
        <v>7</v>
      </c>
      <c r="I49" s="39">
        <f t="shared" si="0"/>
        <v>185000</v>
      </c>
      <c r="J49" s="40"/>
      <c r="K49" s="40">
        <v>5000</v>
      </c>
      <c r="L49" s="40">
        <v>60000</v>
      </c>
      <c r="M49" s="40">
        <v>120000</v>
      </c>
      <c r="N49" s="58">
        <v>185000</v>
      </c>
    </row>
    <row r="50" spans="1:14" ht="45.75" customHeight="1">
      <c r="A50" s="47" t="s">
        <v>83</v>
      </c>
      <c r="B50" s="44" t="s">
        <v>8</v>
      </c>
      <c r="C50" s="44" t="s">
        <v>63</v>
      </c>
      <c r="D50" s="44" t="s">
        <v>72</v>
      </c>
      <c r="E50" s="44" t="s">
        <v>66</v>
      </c>
      <c r="F50" s="44" t="s">
        <v>67</v>
      </c>
      <c r="G50" s="44" t="s">
        <v>68</v>
      </c>
      <c r="H50" s="44" t="s">
        <v>7</v>
      </c>
      <c r="I50" s="45">
        <f t="shared" si="0"/>
        <v>800000</v>
      </c>
      <c r="J50" s="46"/>
      <c r="K50" s="46">
        <v>110593</v>
      </c>
      <c r="L50" s="46">
        <v>100000</v>
      </c>
      <c r="M50" s="46">
        <v>589407</v>
      </c>
      <c r="N50" s="57">
        <v>800000</v>
      </c>
    </row>
    <row r="51" spans="1:14" ht="45.75" customHeight="1">
      <c r="A51" s="47" t="s">
        <v>122</v>
      </c>
      <c r="B51" s="44" t="s">
        <v>8</v>
      </c>
      <c r="C51" s="44" t="s">
        <v>63</v>
      </c>
      <c r="D51" s="44" t="s">
        <v>72</v>
      </c>
      <c r="E51" s="44" t="s">
        <v>54</v>
      </c>
      <c r="F51" s="44" t="s">
        <v>43</v>
      </c>
      <c r="G51" s="44" t="s">
        <v>7</v>
      </c>
      <c r="H51" s="44" t="s">
        <v>7</v>
      </c>
      <c r="I51" s="45">
        <f t="shared" si="0"/>
        <v>50000</v>
      </c>
      <c r="J51" s="46"/>
      <c r="K51" s="46"/>
      <c r="L51" s="46">
        <v>25000</v>
      </c>
      <c r="M51" s="46">
        <v>25000</v>
      </c>
      <c r="N51" s="59">
        <v>50000</v>
      </c>
    </row>
    <row r="52" spans="1:14" ht="63" customHeight="1">
      <c r="A52" s="47" t="s">
        <v>102</v>
      </c>
      <c r="B52" s="44" t="s">
        <v>8</v>
      </c>
      <c r="C52" s="44" t="s">
        <v>63</v>
      </c>
      <c r="D52" s="44" t="s">
        <v>105</v>
      </c>
      <c r="E52" s="44" t="s">
        <v>54</v>
      </c>
      <c r="F52" s="44" t="s">
        <v>43</v>
      </c>
      <c r="G52" s="44" t="s">
        <v>7</v>
      </c>
      <c r="H52" s="44" t="s">
        <v>7</v>
      </c>
      <c r="I52" s="45">
        <f t="shared" si="0"/>
        <v>20000</v>
      </c>
      <c r="J52" s="46"/>
      <c r="K52" s="46"/>
      <c r="L52" s="46">
        <v>10000</v>
      </c>
      <c r="M52" s="46">
        <v>10000</v>
      </c>
      <c r="N52">
        <v>20000</v>
      </c>
    </row>
    <row r="53" spans="1:14" ht="24" customHeight="1">
      <c r="A53" s="47" t="s">
        <v>101</v>
      </c>
      <c r="B53" s="44" t="s">
        <v>8</v>
      </c>
      <c r="C53" s="44" t="s">
        <v>63</v>
      </c>
      <c r="D53" s="44" t="s">
        <v>106</v>
      </c>
      <c r="E53" s="44" t="s">
        <v>54</v>
      </c>
      <c r="F53" s="44" t="s">
        <v>43</v>
      </c>
      <c r="G53" s="44" t="s">
        <v>7</v>
      </c>
      <c r="H53" s="44" t="s">
        <v>7</v>
      </c>
      <c r="I53" s="45">
        <f t="shared" si="0"/>
        <v>80000</v>
      </c>
      <c r="J53" s="46"/>
      <c r="K53" s="46"/>
      <c r="L53" s="46"/>
      <c r="M53" s="46">
        <v>80000</v>
      </c>
      <c r="N53">
        <v>80000</v>
      </c>
    </row>
    <row r="54" spans="1:14" ht="25.5">
      <c r="A54" s="41" t="s">
        <v>31</v>
      </c>
      <c r="B54" s="44" t="s">
        <v>8</v>
      </c>
      <c r="C54" s="44" t="s">
        <v>69</v>
      </c>
      <c r="D54" s="44" t="s">
        <v>70</v>
      </c>
      <c r="E54" s="44" t="s">
        <v>54</v>
      </c>
      <c r="F54" s="44" t="s">
        <v>42</v>
      </c>
      <c r="G54" s="44" t="s">
        <v>7</v>
      </c>
      <c r="H54" s="44" t="s">
        <v>7</v>
      </c>
      <c r="I54" s="45">
        <f t="shared" si="0"/>
        <v>155000</v>
      </c>
      <c r="J54" s="46">
        <v>15000</v>
      </c>
      <c r="K54" s="46"/>
      <c r="L54" s="46"/>
      <c r="M54" s="46">
        <v>140000</v>
      </c>
      <c r="N54" s="57">
        <v>155000</v>
      </c>
    </row>
    <row r="55" spans="1:14" ht="12.75">
      <c r="A55" s="47" t="s">
        <v>10</v>
      </c>
      <c r="B55" s="38" t="s">
        <v>8</v>
      </c>
      <c r="C55" s="38" t="s">
        <v>69</v>
      </c>
      <c r="D55" s="38" t="s">
        <v>70</v>
      </c>
      <c r="E55" s="38" t="s">
        <v>54</v>
      </c>
      <c r="F55" s="38" t="s">
        <v>43</v>
      </c>
      <c r="G55" s="38" t="s">
        <v>7</v>
      </c>
      <c r="H55" s="38" t="s">
        <v>7</v>
      </c>
      <c r="I55" s="39">
        <f t="shared" si="0"/>
        <v>79191</v>
      </c>
      <c r="J55" s="40">
        <v>20000</v>
      </c>
      <c r="K55" s="40"/>
      <c r="L55" s="40">
        <v>20000</v>
      </c>
      <c r="M55" s="40">
        <v>39191</v>
      </c>
      <c r="N55" s="56">
        <v>79191</v>
      </c>
    </row>
    <row r="56" spans="1:14" ht="12.75">
      <c r="A56" s="47"/>
      <c r="B56" s="38" t="s">
        <v>8</v>
      </c>
      <c r="C56" s="38" t="s">
        <v>69</v>
      </c>
      <c r="D56" s="38" t="s">
        <v>70</v>
      </c>
      <c r="E56" s="38" t="s">
        <v>54</v>
      </c>
      <c r="F56" s="38" t="s">
        <v>45</v>
      </c>
      <c r="G56" s="38" t="s">
        <v>7</v>
      </c>
      <c r="H56" s="38" t="s">
        <v>7</v>
      </c>
      <c r="I56" s="39">
        <f t="shared" si="0"/>
        <v>80809</v>
      </c>
      <c r="J56" s="40">
        <v>35367</v>
      </c>
      <c r="K56" s="40"/>
      <c r="L56" s="40"/>
      <c r="M56" s="40">
        <v>45442</v>
      </c>
      <c r="N56" s="56">
        <v>80809</v>
      </c>
    </row>
    <row r="57" spans="1:14" ht="25.5">
      <c r="A57" s="41" t="s">
        <v>31</v>
      </c>
      <c r="B57" s="44" t="s">
        <v>8</v>
      </c>
      <c r="C57" s="44" t="s">
        <v>69</v>
      </c>
      <c r="D57" s="44" t="s">
        <v>71</v>
      </c>
      <c r="E57" s="44" t="s">
        <v>54</v>
      </c>
      <c r="F57" s="44" t="s">
        <v>42</v>
      </c>
      <c r="G57" s="44" t="s">
        <v>7</v>
      </c>
      <c r="H57" s="44" t="s">
        <v>7</v>
      </c>
      <c r="I57" s="39">
        <f t="shared" si="0"/>
        <v>600000</v>
      </c>
      <c r="J57" s="40">
        <v>137000</v>
      </c>
      <c r="K57" s="40">
        <v>150000</v>
      </c>
      <c r="L57" s="40">
        <v>150000</v>
      </c>
      <c r="M57" s="40">
        <v>163000</v>
      </c>
      <c r="N57" s="56">
        <v>600000</v>
      </c>
    </row>
    <row r="58" spans="1:14" ht="12.75">
      <c r="A58" s="47" t="s">
        <v>10</v>
      </c>
      <c r="B58" s="44" t="s">
        <v>8</v>
      </c>
      <c r="C58" s="44" t="s">
        <v>69</v>
      </c>
      <c r="D58" s="44" t="s">
        <v>71</v>
      </c>
      <c r="E58" s="44" t="s">
        <v>54</v>
      </c>
      <c r="F58" s="44" t="s">
        <v>43</v>
      </c>
      <c r="G58" s="44" t="s">
        <v>7</v>
      </c>
      <c r="H58" s="44" t="s">
        <v>7</v>
      </c>
      <c r="I58" s="39">
        <f t="shared" si="0"/>
        <v>82600</v>
      </c>
      <c r="J58" s="40"/>
      <c r="K58" s="40">
        <v>10000</v>
      </c>
      <c r="L58" s="40">
        <v>15000</v>
      </c>
      <c r="M58" s="40">
        <v>57600</v>
      </c>
      <c r="N58" s="56">
        <v>82600</v>
      </c>
    </row>
    <row r="59" spans="1:14" ht="12.75">
      <c r="A59" s="47"/>
      <c r="B59" s="44" t="s">
        <v>8</v>
      </c>
      <c r="C59" s="44" t="s">
        <v>69</v>
      </c>
      <c r="D59" s="44" t="s">
        <v>71</v>
      </c>
      <c r="E59" s="44" t="s">
        <v>54</v>
      </c>
      <c r="F59" s="44" t="s">
        <v>45</v>
      </c>
      <c r="G59" s="44" t="s">
        <v>7</v>
      </c>
      <c r="H59" s="44" t="s">
        <v>7</v>
      </c>
      <c r="I59" s="39">
        <f t="shared" si="0"/>
        <v>17400</v>
      </c>
      <c r="J59" s="40">
        <v>17400</v>
      </c>
      <c r="K59" s="40"/>
      <c r="L59" s="40"/>
      <c r="M59" s="40"/>
      <c r="N59" s="58">
        <v>17400</v>
      </c>
    </row>
    <row r="60" spans="1:13" ht="12.75">
      <c r="A60" s="48" t="s">
        <v>84</v>
      </c>
      <c r="B60" s="49"/>
      <c r="C60" s="49"/>
      <c r="D60" s="49"/>
      <c r="E60" s="49"/>
      <c r="F60" s="49"/>
      <c r="G60" s="49"/>
      <c r="H60" s="49"/>
      <c r="I60" s="39">
        <f>SUM(I18:I59)</f>
        <v>6453900</v>
      </c>
      <c r="J60" s="39">
        <f>SUM(J18:J59)</f>
        <v>1099998</v>
      </c>
      <c r="K60" s="39">
        <f>SUM(K18:K58)</f>
        <v>1294568</v>
      </c>
      <c r="L60" s="39">
        <f>SUM(L18:L58)</f>
        <v>1415025</v>
      </c>
      <c r="M60" s="39">
        <f>SUM(M18:M58)</f>
        <v>2644309</v>
      </c>
    </row>
    <row r="61" spans="1:14" ht="12.75">
      <c r="A61" s="30"/>
      <c r="B61" s="50"/>
      <c r="C61" s="51"/>
      <c r="D61" s="51"/>
      <c r="E61" s="51"/>
      <c r="F61" s="51"/>
      <c r="G61" s="51"/>
      <c r="H61" s="51"/>
      <c r="I61" s="52"/>
      <c r="J61" s="53"/>
      <c r="K61" s="53"/>
      <c r="L61" s="53"/>
      <c r="M61" s="53"/>
      <c r="N61" s="60">
        <f>SUM(N18:N60)</f>
        <v>6453899.58</v>
      </c>
    </row>
    <row r="62" spans="1:13" ht="12.75">
      <c r="A62" s="30"/>
      <c r="B62" s="54"/>
      <c r="C62" s="55"/>
      <c r="D62" s="55"/>
      <c r="E62" s="55"/>
      <c r="F62" s="55"/>
      <c r="G62" s="55"/>
      <c r="H62" s="55"/>
      <c r="I62" s="52"/>
      <c r="J62" s="54"/>
      <c r="K62" s="54"/>
      <c r="L62" s="54"/>
      <c r="M62" s="54"/>
    </row>
    <row r="63" spans="1:13" ht="12.75">
      <c r="A63" s="30"/>
      <c r="B63" s="54"/>
      <c r="C63" s="55"/>
      <c r="D63" s="55"/>
      <c r="E63" s="55"/>
      <c r="F63" s="55"/>
      <c r="G63" s="55"/>
      <c r="H63" s="55"/>
      <c r="I63" s="52"/>
      <c r="J63" s="54"/>
      <c r="K63" s="54"/>
      <c r="L63" s="54"/>
      <c r="M63" s="54"/>
    </row>
    <row r="64" spans="1:13" ht="13.5" thickBot="1">
      <c r="A64" s="70" t="s">
        <v>11</v>
      </c>
      <c r="B64" s="70"/>
      <c r="C64" s="70"/>
      <c r="D64" s="70"/>
      <c r="E64" s="33"/>
      <c r="F64" s="33"/>
      <c r="G64" s="30" t="s">
        <v>125</v>
      </c>
      <c r="H64" s="30"/>
      <c r="I64" s="52"/>
      <c r="J64" s="54"/>
      <c r="K64" s="54"/>
      <c r="L64" s="54"/>
      <c r="M64" s="54"/>
    </row>
    <row r="65" spans="1:13" ht="12.75">
      <c r="A65" s="30"/>
      <c r="B65" s="54"/>
      <c r="C65" s="55"/>
      <c r="D65" s="55"/>
      <c r="E65" s="55"/>
      <c r="F65" s="55"/>
      <c r="G65" s="55"/>
      <c r="H65" s="55"/>
      <c r="I65" s="54"/>
      <c r="J65" s="54"/>
      <c r="K65" s="54"/>
      <c r="L65" s="54"/>
      <c r="M65" s="54"/>
    </row>
    <row r="66" spans="1:13" ht="12.75">
      <c r="A66" s="30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30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12.75">
      <c r="A68" s="30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2.75">
      <c r="A69" s="30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2.75">
      <c r="A70" s="30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2.75">
      <c r="A71" s="30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2.75">
      <c r="A72" s="30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>
      <c r="A73" s="30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12.75">
      <c r="A74" s="30"/>
      <c r="B74" s="3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12.75">
      <c r="A75" s="30"/>
      <c r="B75" s="30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2.75">
      <c r="A76" s="30"/>
      <c r="B76" s="30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2.75">
      <c r="A77" s="30"/>
      <c r="B77" s="30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12.75">
      <c r="A78" s="30"/>
      <c r="B78" s="30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2.75">
      <c r="A79" s="30"/>
      <c r="B79" s="30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12.75">
      <c r="A80" s="30"/>
      <c r="B80" s="30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30"/>
      <c r="B81" s="30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2.75">
      <c r="A82" s="30"/>
      <c r="B82" s="30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</sheetData>
  <mergeCells count="11">
    <mergeCell ref="J16:M16"/>
    <mergeCell ref="A16:A17"/>
    <mergeCell ref="C16:C17"/>
    <mergeCell ref="D16:D17"/>
    <mergeCell ref="E16:E17"/>
    <mergeCell ref="F16:F17"/>
    <mergeCell ref="G16:G17"/>
    <mergeCell ref="H16:H17"/>
    <mergeCell ref="A64:D64"/>
    <mergeCell ref="I16:I17"/>
    <mergeCell ref="B16:B17"/>
  </mergeCells>
  <printOptions/>
  <pageMargins left="0.62" right="0.75" top="0.16" bottom="0.17" header="0.16" footer="0.16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Борисовская Волость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2013-01-12T12:25:39Z</cp:lastPrinted>
  <dcterms:created xsi:type="dcterms:W3CDTF">2007-08-13T09:38:48Z</dcterms:created>
  <dcterms:modified xsi:type="dcterms:W3CDTF">2013-01-12T12:28:14Z</dcterms:modified>
  <cp:category/>
  <cp:version/>
  <cp:contentType/>
  <cp:contentStatus/>
</cp:coreProperties>
</file>